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defaultThemeVersion="166925"/>
  <mc:AlternateContent xmlns:mc="http://schemas.openxmlformats.org/markup-compatibility/2006">
    <mc:Choice Requires="x15">
      <x15ac:absPath xmlns:x15ac="http://schemas.microsoft.com/office/spreadsheetml/2010/11/ac" url="https://sunrider.sharepoint.com/sites/SUNVN_LC/Shared Documents/Form/Order Form Sunrider/"/>
    </mc:Choice>
  </mc:AlternateContent>
  <xr:revisionPtr revIDLastSave="81" documentId="8_{8058C651-23EB-438B-B85C-E0B0BDE2DD1C}" xr6:coauthVersionLast="47" xr6:coauthVersionMax="47" xr10:uidLastSave="{9CC70533-1B21-4D64-92D7-35AFFD61E553}"/>
  <bookViews>
    <workbookView xWindow="-120" yWindow="-120" windowWidth="20730" windowHeight="11160" xr2:uid="{00000000-000D-0000-FFFF-FFFF00000000}"/>
  </bookViews>
  <sheets>
    <sheet name="IBO" sheetId="1" r:id="rId1"/>
    <sheet name="Sheet1" sheetId="2" r:id="rId2"/>
  </sheets>
  <definedNames>
    <definedName name="_xlnm.Print_Area" localSheetId="0">IBO!$A$1:$H$53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 i="1" l="1"/>
  <c r="H12" i="1"/>
  <c r="H22" i="1"/>
  <c r="G22" i="1"/>
  <c r="H20" i="1"/>
  <c r="G20" i="1"/>
  <c r="H19" i="1"/>
  <c r="G19" i="1"/>
  <c r="G23" i="1"/>
  <c r="G24" i="1"/>
  <c r="G25" i="1"/>
  <c r="G26" i="1"/>
  <c r="G27" i="1"/>
  <c r="G28" i="1"/>
  <c r="G29" i="1"/>
  <c r="G30" i="1"/>
  <c r="G31" i="1"/>
  <c r="G32" i="1"/>
  <c r="G33" i="1"/>
  <c r="G34" i="1"/>
  <c r="G35" i="1"/>
  <c r="H27" i="1"/>
  <c r="H31" i="1"/>
  <c r="H23" i="1" l="1"/>
  <c r="H38" i="1"/>
  <c r="G38" i="1"/>
  <c r="F41" i="1"/>
  <c r="H39" i="1"/>
  <c r="H37" i="1"/>
  <c r="G37" i="1"/>
  <c r="H36" i="1"/>
  <c r="G36" i="1"/>
  <c r="H13" i="1"/>
  <c r="G13" i="1"/>
  <c r="H11" i="1"/>
  <c r="G11" i="1"/>
  <c r="H10" i="1"/>
  <c r="G10" i="1"/>
  <c r="H41" i="1" l="1"/>
  <c r="G41" i="1"/>
</calcChain>
</file>

<file path=xl/sharedStrings.xml><?xml version="1.0" encoding="utf-8"?>
<sst xmlns="http://schemas.openxmlformats.org/spreadsheetml/2006/main" count="66" uniqueCount="66">
  <si>
    <t xml:space="preserve">VĂN PHÒNG HCM 
Tầng 2, tòa nhà Lam Giang
167 - 173 Trần Hưng Đạo, Phường Cô Giang,
Quận 1, TP. Hồ Chí Minh 
t.(+84) 28 3837 5969 | f. (+84) 28 3837 5919
</t>
  </si>
  <si>
    <t>VĂN PHÒNG HÀ NỘI 
Tầng 2, Toà nhà 14 Láng Hạ, Ba Đình, Hà Nội
t.(+84) 24 3217 1510 | f. (+84) 24 3217 1506</t>
  </si>
  <si>
    <t>Ngày đặt hàng</t>
  </si>
  <si>
    <t>Tên người nhận hàng:</t>
  </si>
  <si>
    <t>Mã số NPP đặt hàng:</t>
  </si>
  <si>
    <t>Số điện thoại nhận hàng:</t>
  </si>
  <si>
    <t>Họ tên NPP đặt hàng:</t>
  </si>
  <si>
    <t>Địa chỉ nhận hàng:</t>
  </si>
  <si>
    <t>STT</t>
  </si>
  <si>
    <t>MÃ SẢN PHẨM</t>
  </si>
  <si>
    <t>TÊN SẢN PHẨM</t>
  </si>
  <si>
    <t xml:space="preserve">
QV</t>
  </si>
  <si>
    <t>SỐ LƯỢNG</t>
  </si>
  <si>
    <t>TỔNG ĐIỂM</t>
  </si>
  <si>
    <t>THÀNH TIỀN</t>
  </si>
  <si>
    <t>1510535</t>
  </si>
  <si>
    <t>2404135</t>
  </si>
  <si>
    <t>0105135</t>
  </si>
  <si>
    <t>0002635</t>
  </si>
  <si>
    <t>BÌNH SHAKER 0.5L</t>
  </si>
  <si>
    <t>0002735</t>
  </si>
  <si>
    <t>BÌNH SHAKER 1.0L</t>
  </si>
  <si>
    <t>SMALL RECYCLE BAG</t>
  </si>
  <si>
    <t>MEDIUM RECYCLE BAG</t>
  </si>
  <si>
    <t>TỔNG CỘNG</t>
  </si>
  <si>
    <t>Người bán hàng (ký tên)
Prepared by</t>
  </si>
  <si>
    <t>Khách hàng (ký tên)
Customer's signature</t>
  </si>
  <si>
    <t>ĐƠN ĐẶT HÀNG</t>
  </si>
  <si>
    <t>……….……/……….…./…………..</t>
  </si>
  <si>
    <t>VN000000</t>
  </si>
  <si>
    <t>Hình thức thanh toán:</t>
  </si>
  <si>
    <t>Mã đơn hàng</t>
  </si>
  <si>
    <t>BÌNH SHAKER 0.5L (Qùa tặng)</t>
  </si>
  <si>
    <t>1510535P</t>
  </si>
  <si>
    <t>LARGE RECYCLE BAG</t>
  </si>
  <si>
    <t>0143635</t>
  </si>
  <si>
    <t>0133135</t>
  </si>
  <si>
    <r>
      <t xml:space="preserve">Sunrider Việt Nam chỉ chịu trách nhiệm pháp lý với những đơn hàng được thanh toán trực tiếp bằng tiền mặt tại quầy hoặc bằng chuyển khoản trực tiếp vào Tài khoản sau:
</t>
    </r>
    <r>
      <rPr>
        <b/>
        <sz val="12"/>
        <color indexed="8"/>
        <rFont val="Roboto"/>
      </rPr>
      <t>Tên Tài Khoản: CÔNG TY TNHH NGƯỜI LÁI XE MẶT TRỜI VIỆT NAM
Số Tài Khoản:   9914 0775 904 
Ngân hàng:  Standard Chartered - Chi nhánh Hồ Chí Minh
Nội dung chuyển khoản: Họ tên NPP - Mã số NPP - Tên sản phẩm - Số lượng</t>
    </r>
  </si>
  <si>
    <t xml:space="preserve">    Aleypay</t>
  </si>
  <si>
    <t>ĐƠN GIÁ*</t>
  </si>
  <si>
    <t>SunBreeze Essential Oil - 1  Lọ</t>
  </si>
  <si>
    <t xml:space="preserve">Trà tan – Fortune Delight hương tự nhiên </t>
  </si>
  <si>
    <t>Thực phẩm bảo vệ sức khỏe - Thảo mộc cô đặc VITA TASTE®</t>
  </si>
  <si>
    <t>SunBreeze Essential Oil - 1  Lọ (Quà tặng)</t>
  </si>
  <si>
    <t>Trà tan – Fortune Delight hương tự nhiên  (Quà tặng)</t>
  </si>
  <si>
    <t xml:space="preserve">Bộ khởi động 1 gồm:
 - 1 lọ Tinh dầu Sunbreeze Essential Oil;
- Tài liệu hỗ trợ kinh doanh;
 - 1 Túi vải. </t>
  </si>
  <si>
    <t xml:space="preserve">Thực phẩm bổ sung dinh dưỡng Thảo mộc cô đặc vị vani - Sunfit Protein Plus </t>
  </si>
  <si>
    <t>Bộ sản phẩm Sunfit 321 - Trial Pack</t>
  </si>
  <si>
    <t xml:space="preserve">1 Thực phẩm bổ sung dinh dưỡng Thảo mộc cô đặc vị vani - Sunfit Protein Plus </t>
  </si>
  <si>
    <t xml:space="preserve"> 1 Thực phẩm bảo vệ sức khỏe - Thảo mộc cô đặc VITA TASTE®</t>
  </si>
  <si>
    <t xml:space="preserve">1 Trà tan – Fortune Delight hương tự nhiên </t>
  </si>
  <si>
    <t>Bộ sản phẩm Sunfit 321 - Personal Pack</t>
  </si>
  <si>
    <t xml:space="preserve">2 Thực phẩm bổ sung dinh dưỡng Thảo mộc cô đặc vị vani - Sunfit Protein Plus </t>
  </si>
  <si>
    <t>1 Thực phẩm bảo vệ sức khỏe - Thảo mộc cô đặc VITA TASTE®</t>
  </si>
  <si>
    <t>3 Trà tan – Fortune Delight hương tự nhiên</t>
  </si>
  <si>
    <t>Bộ sản phẩm Sunfit 321 - Plus Pack</t>
  </si>
  <si>
    <t>4 Thực phẩm bổ sung dinh dưỡng Thảo mộc cô đặc vị vani - Sunfit Protein Plus</t>
  </si>
  <si>
    <t xml:space="preserve"> 2 Thực phẩm bảo vệ sức khỏe - Thảo mộc cô đặc VITA TASTE®</t>
  </si>
  <si>
    <t>6 Trà tan – Fortune Delight hương tự nhiên</t>
  </si>
  <si>
    <t>12 SunBreeze Essential Oil - 1  Lọ</t>
  </si>
  <si>
    <t>SunSmile Herbal Toothpaste 2.3oz</t>
  </si>
  <si>
    <t>Thực phẩm bảo vệ sức khỏe - VITADOPHILUS</t>
  </si>
  <si>
    <t>0185235</t>
  </si>
  <si>
    <t>Nước rửa rau quả Sunsmile®- Sunsmile® Fruit &amp; Vegetable Rinse 30ml</t>
  </si>
  <si>
    <t>Thực phẩm bảo vệ sức khỏe EVERGREEN</t>
  </si>
  <si>
    <t>Thực phẩm bảo vệ sức khỏe DR.CHEN® METABOOSTER®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</si>
</sst>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0_);_(* \(#,##0\);_(* &quot;-&quot;??_);_(@_)"/>
  </numFmts>
  <fonts count="15" x14ac:knownFonts="1">
    <font>
      <sz val="11"/>
      <color theme="1"/>
      <name val="Calibri"/>
      <family val="2"/>
      <scheme val="minor"/>
    </font>
    <font>
      <sz val="11"/>
      <color theme="1"/>
      <name val="Calibri"/>
      <family val="2"/>
      <scheme val="minor"/>
    </font>
    <font>
      <sz val="12"/>
      <color theme="1"/>
      <name val="Roboto"/>
    </font>
    <font>
      <b/>
      <sz val="12"/>
      <color theme="1"/>
      <name val="Roboto"/>
    </font>
    <font>
      <b/>
      <sz val="12"/>
      <color rgb="FF000000"/>
      <name val="Roboto"/>
    </font>
    <font>
      <sz val="12"/>
      <color rgb="FF000000"/>
      <name val="Roboto"/>
    </font>
    <font>
      <sz val="12"/>
      <color indexed="8"/>
      <name val="Roboto"/>
    </font>
    <font>
      <b/>
      <sz val="12"/>
      <color indexed="8"/>
      <name val="Roboto"/>
    </font>
    <font>
      <b/>
      <sz val="16"/>
      <color theme="1"/>
      <name val="Roboto"/>
    </font>
    <font>
      <b/>
      <sz val="14"/>
      <color theme="1"/>
      <name val="Roboto"/>
    </font>
    <font>
      <sz val="14"/>
      <color rgb="FF000000"/>
      <name val="Roboto"/>
    </font>
    <font>
      <b/>
      <sz val="14"/>
      <color rgb="FF000000"/>
      <name val="Roboto"/>
    </font>
    <font>
      <sz val="14"/>
      <color theme="1"/>
      <name val="Roboto"/>
    </font>
    <font>
      <b/>
      <sz val="26"/>
      <color theme="1"/>
      <name val="Roboto"/>
    </font>
    <font>
      <b/>
      <sz val="14"/>
      <name val="Roboto"/>
    </font>
  </fonts>
  <fills count="4">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s>
  <cellStyleXfs count="2">
    <xf numFmtId="0" fontId="0" fillId="0" borderId="0"/>
    <xf numFmtId="164" fontId="1" fillId="0" borderId="0" applyFont="0" applyFill="0" applyBorder="0" applyAlignment="0" applyProtection="0"/>
  </cellStyleXfs>
  <cellXfs count="96">
    <xf numFmtId="0" fontId="0" fillId="0" borderId="0" xfId="0"/>
    <xf numFmtId="0" fontId="2" fillId="0" borderId="0" xfId="0" applyFont="1"/>
    <xf numFmtId="0" fontId="2"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center"/>
    </xf>
    <xf numFmtId="0" fontId="3" fillId="0" borderId="14" xfId="0" applyFont="1" applyBorder="1" applyAlignment="1">
      <alignment horizontal="center" vertical="center"/>
    </xf>
    <xf numFmtId="0" fontId="2" fillId="0" borderId="0" xfId="0" applyFont="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0" borderId="1" xfId="0" applyFont="1" applyBorder="1"/>
    <xf numFmtId="0" fontId="2" fillId="0" borderId="13" xfId="0" applyFont="1" applyBorder="1"/>
    <xf numFmtId="0" fontId="5" fillId="2" borderId="0" xfId="0" applyFont="1" applyFill="1" applyAlignment="1">
      <alignment horizontal="center" vertical="center"/>
    </xf>
    <xf numFmtId="165" fontId="5" fillId="2" borderId="0" xfId="1" applyNumberFormat="1" applyFont="1" applyFill="1" applyBorder="1" applyAlignment="1">
      <alignment horizontal="left" vertical="center"/>
    </xf>
    <xf numFmtId="1" fontId="5" fillId="2" borderId="0" xfId="0" quotePrefix="1" applyNumberFormat="1" applyFont="1" applyFill="1" applyAlignment="1">
      <alignment horizontal="center" vertical="center"/>
    </xf>
    <xf numFmtId="0" fontId="5" fillId="2" borderId="0" xfId="0" applyFont="1" applyFill="1" applyAlignment="1">
      <alignment horizontal="left" vertical="center"/>
    </xf>
    <xf numFmtId="165" fontId="5" fillId="2" borderId="0" xfId="0" applyNumberFormat="1" applyFont="1" applyFill="1" applyAlignment="1">
      <alignment horizontal="right" vertical="center" wrapText="1"/>
    </xf>
    <xf numFmtId="165" fontId="5" fillId="2" borderId="0" xfId="1" applyNumberFormat="1" applyFont="1" applyFill="1" applyBorder="1" applyAlignment="1">
      <alignment vertical="center"/>
    </xf>
    <xf numFmtId="0" fontId="4" fillId="0" borderId="0" xfId="0" applyFont="1"/>
    <xf numFmtId="0" fontId="8" fillId="0" borderId="14" xfId="0" applyFont="1" applyBorder="1" applyAlignment="1">
      <alignment vertical="center"/>
    </xf>
    <xf numFmtId="0" fontId="9" fillId="0" borderId="0" xfId="0" applyFont="1" applyAlignment="1">
      <alignment vertical="center"/>
    </xf>
    <xf numFmtId="0" fontId="10" fillId="2" borderId="1" xfId="0" applyFont="1" applyFill="1" applyBorder="1" applyAlignment="1">
      <alignment horizontal="center" vertical="center"/>
    </xf>
    <xf numFmtId="1" fontId="10" fillId="2" borderId="1" xfId="0" quotePrefix="1" applyNumberFormat="1" applyFont="1" applyFill="1" applyBorder="1" applyAlignment="1">
      <alignment horizontal="center" vertical="center"/>
    </xf>
    <xf numFmtId="0" fontId="10" fillId="2" borderId="2" xfId="0" applyFont="1" applyFill="1" applyBorder="1" applyAlignment="1">
      <alignment horizontal="left" vertical="center"/>
    </xf>
    <xf numFmtId="165" fontId="11" fillId="2" borderId="1" xfId="1" applyNumberFormat="1" applyFont="1" applyFill="1" applyBorder="1" applyAlignment="1">
      <alignment horizontal="left" vertical="center"/>
    </xf>
    <xf numFmtId="165" fontId="10" fillId="2" borderId="1" xfId="1" applyNumberFormat="1" applyFont="1" applyFill="1" applyBorder="1" applyAlignment="1">
      <alignment horizontal="left" vertical="center"/>
    </xf>
    <xf numFmtId="0" fontId="10" fillId="2" borderId="1" xfId="0" applyFont="1" applyFill="1" applyBorder="1" applyAlignment="1">
      <alignment horizontal="center" vertical="center" wrapText="1"/>
    </xf>
    <xf numFmtId="165" fontId="10" fillId="2" borderId="1" xfId="0" applyNumberFormat="1" applyFont="1" applyFill="1" applyBorder="1" applyAlignment="1">
      <alignment horizontal="right" vertical="center" wrapText="1"/>
    </xf>
    <xf numFmtId="165" fontId="10" fillId="2" borderId="1" xfId="1" applyNumberFormat="1" applyFont="1" applyFill="1" applyBorder="1" applyAlignment="1">
      <alignment vertical="center"/>
    </xf>
    <xf numFmtId="0" fontId="12" fillId="0" borderId="0" xfId="0" applyFont="1" applyAlignment="1">
      <alignment vertical="center"/>
    </xf>
    <xf numFmtId="165" fontId="11" fillId="0" borderId="1" xfId="1" applyNumberFormat="1" applyFont="1" applyFill="1" applyBorder="1" applyAlignment="1">
      <alignment horizontal="left" vertical="center"/>
    </xf>
    <xf numFmtId="0" fontId="10" fillId="0" borderId="1" xfId="0" applyFont="1" applyBorder="1" applyAlignment="1">
      <alignment horizontal="center" vertical="center" wrapText="1"/>
    </xf>
    <xf numFmtId="165" fontId="10" fillId="0" borderId="1" xfId="0" applyNumberFormat="1" applyFont="1" applyBorder="1" applyAlignment="1">
      <alignment horizontal="right" vertical="center" wrapText="1"/>
    </xf>
    <xf numFmtId="165" fontId="10" fillId="0" borderId="1" xfId="1" applyNumberFormat="1" applyFont="1" applyFill="1" applyBorder="1" applyAlignment="1">
      <alignment vertical="center"/>
    </xf>
    <xf numFmtId="0" fontId="12" fillId="3" borderId="0" xfId="0" applyFont="1" applyFill="1" applyAlignment="1">
      <alignment vertical="center"/>
    </xf>
    <xf numFmtId="0" fontId="10" fillId="0" borderId="1" xfId="0" applyFont="1" applyBorder="1" applyAlignment="1">
      <alignment horizontal="center" vertical="center"/>
    </xf>
    <xf numFmtId="1" fontId="10" fillId="0" borderId="1" xfId="0" quotePrefix="1" applyNumberFormat="1" applyFont="1" applyBorder="1" applyAlignment="1">
      <alignment horizontal="center" vertical="center"/>
    </xf>
    <xf numFmtId="0" fontId="10" fillId="0" borderId="1" xfId="0" applyFont="1" applyBorder="1" applyAlignment="1">
      <alignment horizontal="left" vertical="center"/>
    </xf>
    <xf numFmtId="165" fontId="10" fillId="0" borderId="1" xfId="1" applyNumberFormat="1" applyFont="1" applyFill="1" applyBorder="1" applyAlignment="1">
      <alignment horizontal="left" vertical="center"/>
    </xf>
    <xf numFmtId="0" fontId="11" fillId="3" borderId="2" xfId="0" applyFont="1" applyFill="1" applyBorder="1" applyAlignment="1">
      <alignment horizontal="left" vertical="center"/>
    </xf>
    <xf numFmtId="0" fontId="11" fillId="3" borderId="1" xfId="0" applyFont="1" applyFill="1" applyBorder="1" applyAlignment="1">
      <alignment horizontal="left" vertical="center"/>
    </xf>
    <xf numFmtId="0" fontId="10" fillId="2" borderId="2" xfId="0" applyFont="1" applyFill="1" applyBorder="1" applyAlignment="1">
      <alignment horizontal="left" vertical="center" wrapText="1"/>
    </xf>
    <xf numFmtId="0" fontId="10" fillId="0" borderId="1" xfId="0" applyFont="1" applyBorder="1" applyAlignment="1">
      <alignment horizontal="left" vertical="center" wrapText="1"/>
    </xf>
    <xf numFmtId="1" fontId="10" fillId="0" borderId="6" xfId="0" quotePrefix="1" applyNumberFormat="1" applyFont="1" applyBorder="1" applyAlignment="1">
      <alignment horizontal="center" vertical="center"/>
    </xf>
    <xf numFmtId="0" fontId="10" fillId="0" borderId="2" xfId="0" applyFont="1" applyBorder="1" applyAlignment="1">
      <alignment horizontal="left" vertical="center" wrapText="1"/>
    </xf>
    <xf numFmtId="165" fontId="11" fillId="0" borderId="6" xfId="1" applyNumberFormat="1" applyFont="1" applyFill="1" applyBorder="1" applyAlignment="1">
      <alignment horizontal="left" vertical="center"/>
    </xf>
    <xf numFmtId="165" fontId="10" fillId="0" borderId="6" xfId="1" applyNumberFormat="1" applyFont="1" applyFill="1" applyBorder="1" applyAlignment="1">
      <alignment horizontal="left" vertical="center"/>
    </xf>
    <xf numFmtId="165" fontId="14" fillId="2" borderId="1" xfId="1" applyNumberFormat="1" applyFont="1" applyFill="1" applyBorder="1" applyAlignment="1">
      <alignment horizontal="left" vertical="center"/>
    </xf>
    <xf numFmtId="0" fontId="2" fillId="0" borderId="1" xfId="0" applyFont="1" applyBorder="1" applyAlignment="1">
      <alignment wrapText="1"/>
    </xf>
    <xf numFmtId="0" fontId="2" fillId="0" borderId="13" xfId="0" applyFont="1" applyBorder="1" applyAlignment="1">
      <alignment wrapText="1"/>
    </xf>
    <xf numFmtId="49" fontId="10" fillId="2" borderId="1" xfId="0" quotePrefix="1" applyNumberFormat="1" applyFont="1" applyFill="1" applyBorder="1" applyAlignment="1">
      <alignment horizontal="center" vertical="center"/>
    </xf>
    <xf numFmtId="0" fontId="2" fillId="0" borderId="0" xfId="0" applyFont="1" applyAlignment="1">
      <alignment horizontal="left" vertical="top" wrapText="1"/>
    </xf>
    <xf numFmtId="0" fontId="13" fillId="0" borderId="0" xfId="0" applyFont="1" applyAlignment="1">
      <alignment horizontal="center" vertical="center" wrapText="1"/>
    </xf>
    <xf numFmtId="0" fontId="13" fillId="0" borderId="0" xfId="0" applyFont="1" applyAlignment="1">
      <alignment horizontal="center" vertical="center"/>
    </xf>
    <xf numFmtId="0" fontId="6"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2" xfId="0" applyFont="1" applyBorder="1" applyAlignment="1">
      <alignment horizontal="center" vertical="center" wrapText="1"/>
    </xf>
    <xf numFmtId="165" fontId="2" fillId="0" borderId="6" xfId="1" applyNumberFormat="1" applyFont="1" applyBorder="1" applyAlignment="1">
      <alignment vertical="center"/>
    </xf>
    <xf numFmtId="165" fontId="2" fillId="0" borderId="9" xfId="1" applyNumberFormat="1" applyFont="1" applyBorder="1" applyAlignment="1">
      <alignment vertical="center"/>
    </xf>
    <xf numFmtId="165" fontId="2" fillId="0" borderId="13" xfId="1" applyNumberFormat="1" applyFont="1" applyBorder="1" applyAlignment="1">
      <alignment vertical="center"/>
    </xf>
    <xf numFmtId="165" fontId="2" fillId="0" borderId="5" xfId="1" applyNumberFormat="1" applyFont="1" applyBorder="1" applyAlignment="1">
      <alignment vertical="center"/>
    </xf>
    <xf numFmtId="165" fontId="2" fillId="0" borderId="8" xfId="1" applyNumberFormat="1" applyFont="1" applyBorder="1" applyAlignment="1">
      <alignment vertical="center"/>
    </xf>
    <xf numFmtId="165" fontId="2" fillId="0" borderId="12" xfId="1" applyNumberFormat="1" applyFont="1" applyBorder="1" applyAlignment="1">
      <alignment vertical="center"/>
    </xf>
    <xf numFmtId="0" fontId="10" fillId="2" borderId="6"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3" xfId="0" applyFont="1" applyFill="1" applyBorder="1" applyAlignment="1">
      <alignment horizontal="center" vertical="center"/>
    </xf>
    <xf numFmtId="165" fontId="10" fillId="2" borderId="6" xfId="1" applyNumberFormat="1" applyFont="1" applyFill="1" applyBorder="1" applyAlignment="1">
      <alignment horizontal="center" vertical="center"/>
    </xf>
    <xf numFmtId="165" fontId="10" fillId="2" borderId="9" xfId="1" applyNumberFormat="1" applyFont="1" applyFill="1" applyBorder="1" applyAlignment="1">
      <alignment horizontal="center" vertical="center"/>
    </xf>
    <xf numFmtId="165" fontId="10" fillId="2" borderId="13" xfId="1" applyNumberFormat="1" applyFont="1" applyFill="1" applyBorder="1" applyAlignment="1">
      <alignment horizontal="center" vertical="center"/>
    </xf>
    <xf numFmtId="1" fontId="5" fillId="2" borderId="0" xfId="0" applyNumberFormat="1" applyFont="1" applyFill="1" applyAlignment="1">
      <alignment horizontal="center" vertical="center" wrapText="1"/>
    </xf>
    <xf numFmtId="0" fontId="5" fillId="2" borderId="0" xfId="0" applyFont="1" applyFill="1" applyAlignment="1">
      <alignment horizontal="center" vertical="center" wrapText="1"/>
    </xf>
    <xf numFmtId="0" fontId="12" fillId="0" borderId="6" xfId="0" quotePrefix="1" applyFont="1" applyBorder="1" applyAlignment="1">
      <alignment horizontal="center" vertical="center" wrapText="1"/>
    </xf>
    <xf numFmtId="0" fontId="12" fillId="0" borderId="9"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6" xfId="0" applyFont="1" applyBorder="1" applyAlignment="1">
      <alignment horizontal="center" vertical="center" wrapText="1"/>
    </xf>
    <xf numFmtId="3" fontId="9" fillId="0" borderId="6" xfId="0" applyNumberFormat="1" applyFont="1" applyBorder="1" applyAlignment="1">
      <alignment horizontal="right" vertical="center" wrapText="1"/>
    </xf>
    <xf numFmtId="3" fontId="9" fillId="0" borderId="9" xfId="0" applyNumberFormat="1" applyFont="1" applyBorder="1" applyAlignment="1">
      <alignment horizontal="right" vertical="center" wrapText="1"/>
    </xf>
    <xf numFmtId="3" fontId="9" fillId="0" borderId="13" xfId="0" applyNumberFormat="1" applyFont="1" applyBorder="1" applyAlignment="1">
      <alignment horizontal="right" vertical="center" wrapText="1"/>
    </xf>
    <xf numFmtId="3" fontId="14" fillId="0" borderId="6" xfId="0" applyNumberFormat="1" applyFont="1" applyBorder="1" applyAlignment="1">
      <alignment horizontal="right" vertical="center" wrapText="1"/>
    </xf>
    <xf numFmtId="3" fontId="14" fillId="0" borderId="9" xfId="0" applyNumberFormat="1" applyFont="1" applyBorder="1" applyAlignment="1">
      <alignment horizontal="right" vertical="center" wrapText="1"/>
    </xf>
    <xf numFmtId="3" fontId="14" fillId="0" borderId="13" xfId="0" applyNumberFormat="1" applyFont="1" applyBorder="1" applyAlignment="1">
      <alignment horizontal="right" vertical="center" wrapText="1"/>
    </xf>
    <xf numFmtId="165" fontId="11" fillId="2" borderId="6" xfId="1" applyNumberFormat="1" applyFont="1" applyFill="1" applyBorder="1" applyAlignment="1">
      <alignment horizontal="center" vertical="center"/>
    </xf>
    <xf numFmtId="165" fontId="11" fillId="2" borderId="9" xfId="1" applyNumberFormat="1" applyFont="1" applyFill="1" applyBorder="1" applyAlignment="1">
      <alignment horizontal="center" vertical="center"/>
    </xf>
    <xf numFmtId="165" fontId="11" fillId="2" borderId="13" xfId="1" applyNumberFormat="1" applyFon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0</xdr:rowOff>
    </xdr:from>
    <xdr:to>
      <xdr:col>1</xdr:col>
      <xdr:colOff>933450</xdr:colOff>
      <xdr:row>1</xdr:row>
      <xdr:rowOff>0</xdr:rowOff>
    </xdr:to>
    <xdr:pic>
      <xdr:nvPicPr>
        <xdr:cNvPr id="2" name="Picture 0" descr="sr logo_1.jpg">
          <a:extLst>
            <a:ext uri="{FF2B5EF4-FFF2-40B4-BE49-F238E27FC236}">
              <a16:creationId xmlns:a16="http://schemas.microsoft.com/office/drawing/2014/main" id="{ABCADD08-83EB-48A9-BAC7-25B95DB0C6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0"/>
          <a:ext cx="1362075"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22225</xdr:colOff>
      <xdr:row>6</xdr:row>
      <xdr:rowOff>123825</xdr:rowOff>
    </xdr:from>
    <xdr:to>
      <xdr:col>2</xdr:col>
      <xdr:colOff>543328</xdr:colOff>
      <xdr:row>7</xdr:row>
      <xdr:rowOff>111125</xdr:rowOff>
    </xdr:to>
    <xdr:sp macro="" textlink="">
      <xdr:nvSpPr>
        <xdr:cNvPr id="3" name="Rectangle 2">
          <a:extLst>
            <a:ext uri="{FF2B5EF4-FFF2-40B4-BE49-F238E27FC236}">
              <a16:creationId xmlns:a16="http://schemas.microsoft.com/office/drawing/2014/main" id="{481AD99E-A51E-4D2B-BABE-F923B9D55161}"/>
            </a:ext>
          </a:extLst>
        </xdr:cNvPr>
        <xdr:cNvSpPr/>
      </xdr:nvSpPr>
      <xdr:spPr>
        <a:xfrm>
          <a:off x="1851025" y="4029075"/>
          <a:ext cx="521103" cy="4254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cvc</a:t>
          </a:r>
        </a:p>
      </xdr:txBody>
    </xdr:sp>
    <xdr:clientData/>
  </xdr:twoCellAnchor>
  <xdr:twoCellAnchor>
    <xdr:from>
      <xdr:col>2</xdr:col>
      <xdr:colOff>3288083</xdr:colOff>
      <xdr:row>6</xdr:row>
      <xdr:rowOff>123825</xdr:rowOff>
    </xdr:from>
    <xdr:to>
      <xdr:col>2</xdr:col>
      <xdr:colOff>3810000</xdr:colOff>
      <xdr:row>7</xdr:row>
      <xdr:rowOff>111125</xdr:rowOff>
    </xdr:to>
    <xdr:sp macro="" textlink="">
      <xdr:nvSpPr>
        <xdr:cNvPr id="4" name="Rectangle 3">
          <a:extLst>
            <a:ext uri="{FF2B5EF4-FFF2-40B4-BE49-F238E27FC236}">
              <a16:creationId xmlns:a16="http://schemas.microsoft.com/office/drawing/2014/main" id="{F32A776F-736E-4D89-9ECE-F634A68631D9}"/>
            </a:ext>
          </a:extLst>
        </xdr:cNvPr>
        <xdr:cNvSpPr/>
      </xdr:nvSpPr>
      <xdr:spPr>
        <a:xfrm>
          <a:off x="5177208" y="4044950"/>
          <a:ext cx="521917" cy="4318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cvc</a:t>
          </a:r>
        </a:p>
      </xdr:txBody>
    </xdr:sp>
    <xdr:clientData/>
  </xdr:twoCellAnchor>
  <xdr:twoCellAnchor>
    <xdr:from>
      <xdr:col>2</xdr:col>
      <xdr:colOff>1847850</xdr:colOff>
      <xdr:row>6</xdr:row>
      <xdr:rowOff>104775</xdr:rowOff>
    </xdr:from>
    <xdr:to>
      <xdr:col>2</xdr:col>
      <xdr:colOff>2368953</xdr:colOff>
      <xdr:row>7</xdr:row>
      <xdr:rowOff>104775</xdr:rowOff>
    </xdr:to>
    <xdr:sp macro="" textlink="">
      <xdr:nvSpPr>
        <xdr:cNvPr id="5" name="Rectangle 4">
          <a:extLst>
            <a:ext uri="{FF2B5EF4-FFF2-40B4-BE49-F238E27FC236}">
              <a16:creationId xmlns:a16="http://schemas.microsoft.com/office/drawing/2014/main" id="{8C364F5C-2518-44C4-ACCC-22700C406CD4}"/>
            </a:ext>
          </a:extLst>
        </xdr:cNvPr>
        <xdr:cNvSpPr/>
      </xdr:nvSpPr>
      <xdr:spPr>
        <a:xfrm>
          <a:off x="3676650" y="4010025"/>
          <a:ext cx="521103" cy="4381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cvc</a:t>
          </a:r>
        </a:p>
      </xdr:txBody>
    </xdr:sp>
    <xdr:clientData/>
  </xdr:twoCellAnchor>
  <xdr:twoCellAnchor>
    <xdr:from>
      <xdr:col>2</xdr:col>
      <xdr:colOff>631824</xdr:colOff>
      <xdr:row>6</xdr:row>
      <xdr:rowOff>117475</xdr:rowOff>
    </xdr:from>
    <xdr:to>
      <xdr:col>2</xdr:col>
      <xdr:colOff>1521595</xdr:colOff>
      <xdr:row>7</xdr:row>
      <xdr:rowOff>79375</xdr:rowOff>
    </xdr:to>
    <xdr:sp macro="" textlink="">
      <xdr:nvSpPr>
        <xdr:cNvPr id="6" name="Rectangle 5">
          <a:extLst>
            <a:ext uri="{FF2B5EF4-FFF2-40B4-BE49-F238E27FC236}">
              <a16:creationId xmlns:a16="http://schemas.microsoft.com/office/drawing/2014/main" id="{958ABCC5-4716-4472-9D2B-691F76DE8F1D}"/>
            </a:ext>
          </a:extLst>
        </xdr:cNvPr>
        <xdr:cNvSpPr/>
      </xdr:nvSpPr>
      <xdr:spPr>
        <a:xfrm>
          <a:off x="2460624" y="4022725"/>
          <a:ext cx="889771" cy="4000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0" cap="none" spc="0">
              <a:ln w="0"/>
              <a:solidFill>
                <a:schemeClr val="tx1"/>
              </a:solidFill>
              <a:effectLst>
                <a:outerShdw blurRad="38100" dist="19050" dir="2700000" algn="tl" rotWithShape="0">
                  <a:schemeClr val="dk1">
                    <a:alpha val="40000"/>
                  </a:schemeClr>
                </a:outerShdw>
              </a:effectLst>
              <a:latin typeface="Times" pitchFamily="2" charset="0"/>
            </a:rPr>
            <a:t>Tiền mặt</a:t>
          </a:r>
        </a:p>
      </xdr:txBody>
    </xdr:sp>
    <xdr:clientData/>
  </xdr:twoCellAnchor>
  <xdr:twoCellAnchor>
    <xdr:from>
      <xdr:col>2</xdr:col>
      <xdr:colOff>2403475</xdr:colOff>
      <xdr:row>6</xdr:row>
      <xdr:rowOff>161925</xdr:rowOff>
    </xdr:from>
    <xdr:to>
      <xdr:col>2</xdr:col>
      <xdr:colOff>3140922</xdr:colOff>
      <xdr:row>7</xdr:row>
      <xdr:rowOff>142875</xdr:rowOff>
    </xdr:to>
    <xdr:sp macro="" textlink="">
      <xdr:nvSpPr>
        <xdr:cNvPr id="7" name="Rectangle 6">
          <a:extLst>
            <a:ext uri="{FF2B5EF4-FFF2-40B4-BE49-F238E27FC236}">
              <a16:creationId xmlns:a16="http://schemas.microsoft.com/office/drawing/2014/main" id="{4CE65BB4-C6A6-4E69-9466-CAE6F306A02A}"/>
            </a:ext>
          </a:extLst>
        </xdr:cNvPr>
        <xdr:cNvSpPr/>
      </xdr:nvSpPr>
      <xdr:spPr>
        <a:xfrm>
          <a:off x="4232275" y="4067175"/>
          <a:ext cx="737447" cy="4191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0" cap="none" spc="0">
              <a:ln w="0"/>
              <a:solidFill>
                <a:schemeClr val="tx1"/>
              </a:solidFill>
              <a:effectLst>
                <a:outerShdw blurRad="38100" dist="19050" dir="2700000" algn="tl" rotWithShape="0">
                  <a:schemeClr val="dk1">
                    <a:alpha val="40000"/>
                  </a:schemeClr>
                </a:outerShdw>
              </a:effectLst>
              <a:latin typeface="Times" pitchFamily="2" charset="0"/>
            </a:rPr>
            <a:t>Thẻ</a:t>
          </a:r>
        </a:p>
      </xdr:txBody>
    </xdr:sp>
    <xdr:clientData/>
  </xdr:twoCellAnchor>
  <xdr:twoCellAnchor>
    <xdr:from>
      <xdr:col>2</xdr:col>
      <xdr:colOff>4092575</xdr:colOff>
      <xdr:row>6</xdr:row>
      <xdr:rowOff>139700</xdr:rowOff>
    </xdr:from>
    <xdr:to>
      <xdr:col>4</xdr:col>
      <xdr:colOff>402968</xdr:colOff>
      <xdr:row>7</xdr:row>
      <xdr:rowOff>203200</xdr:rowOff>
    </xdr:to>
    <xdr:sp macro="" textlink="">
      <xdr:nvSpPr>
        <xdr:cNvPr id="8" name="Rectangle 7">
          <a:extLst>
            <a:ext uri="{FF2B5EF4-FFF2-40B4-BE49-F238E27FC236}">
              <a16:creationId xmlns:a16="http://schemas.microsoft.com/office/drawing/2014/main" id="{BDF4C4C6-C2CC-4264-A406-548ECF8257EE}"/>
            </a:ext>
          </a:extLst>
        </xdr:cNvPr>
        <xdr:cNvSpPr/>
      </xdr:nvSpPr>
      <xdr:spPr>
        <a:xfrm>
          <a:off x="5921375" y="4044950"/>
          <a:ext cx="2120643" cy="5016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0" cap="none" spc="0">
              <a:ln w="0"/>
              <a:solidFill>
                <a:schemeClr val="tx1"/>
              </a:solidFill>
              <a:effectLst>
                <a:outerShdw blurRad="38100" dist="19050" dir="2700000" algn="tl" rotWithShape="0">
                  <a:schemeClr val="dk1">
                    <a:alpha val="40000"/>
                  </a:schemeClr>
                </a:outerShdw>
              </a:effectLst>
              <a:latin typeface="Times" pitchFamily="2" charset="0"/>
            </a:rPr>
            <a:t>Chuyển khoản</a:t>
          </a:r>
        </a:p>
      </xdr:txBody>
    </xdr:sp>
    <xdr:clientData/>
  </xdr:twoCellAnchor>
  <xdr:twoCellAnchor>
    <xdr:from>
      <xdr:col>5</xdr:col>
      <xdr:colOff>0</xdr:colOff>
      <xdr:row>6</xdr:row>
      <xdr:rowOff>156576</xdr:rowOff>
    </xdr:from>
    <xdr:to>
      <xdr:col>5</xdr:col>
      <xdr:colOff>521917</xdr:colOff>
      <xdr:row>7</xdr:row>
      <xdr:rowOff>143876</xdr:rowOff>
    </xdr:to>
    <xdr:sp macro="" textlink="">
      <xdr:nvSpPr>
        <xdr:cNvPr id="9" name="Rectangle 8">
          <a:extLst>
            <a:ext uri="{FF2B5EF4-FFF2-40B4-BE49-F238E27FC236}">
              <a16:creationId xmlns:a16="http://schemas.microsoft.com/office/drawing/2014/main" id="{87C7CE72-636A-4D49-A8A7-2E20F894E2A1}"/>
            </a:ext>
          </a:extLst>
        </xdr:cNvPr>
        <xdr:cNvSpPr/>
      </xdr:nvSpPr>
      <xdr:spPr>
        <a:xfrm>
          <a:off x="8050582" y="4084008"/>
          <a:ext cx="521917" cy="43093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cvc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0"/>
  <sheetViews>
    <sheetView tabSelected="1" topLeftCell="A4" zoomScale="73" zoomScaleNormal="73" workbookViewId="0">
      <selection activeCell="A3" sqref="A3:H3"/>
    </sheetView>
  </sheetViews>
  <sheetFormatPr defaultColWidth="9" defaultRowHeight="15.75" x14ac:dyDescent="0.25"/>
  <cols>
    <col min="1" max="1" width="7.5703125" style="1" customWidth="1"/>
    <col min="2" max="2" width="20.7109375" style="1" customWidth="1"/>
    <col min="3" max="3" width="71.7109375" style="1" customWidth="1"/>
    <col min="4" max="4" width="20.28515625" style="1" customWidth="1"/>
    <col min="5" max="7" width="8.85546875" style="1" customWidth="1"/>
    <col min="8" max="8" width="50.42578125" style="1" customWidth="1"/>
    <col min="9" max="251" width="9" style="1"/>
    <col min="252" max="252" width="7.5703125" style="1" customWidth="1"/>
    <col min="253" max="253" width="18.140625" style="1" customWidth="1"/>
    <col min="254" max="254" width="55.5703125" style="1" bestFit="1" customWidth="1"/>
    <col min="255" max="255" width="15.85546875" style="1" customWidth="1"/>
    <col min="256" max="258" width="8.85546875" style="1" customWidth="1"/>
    <col min="259" max="259" width="16" style="1" customWidth="1"/>
    <col min="260" max="507" width="9" style="1"/>
    <col min="508" max="508" width="7.5703125" style="1" customWidth="1"/>
    <col min="509" max="509" width="18.140625" style="1" customWidth="1"/>
    <col min="510" max="510" width="55.5703125" style="1" bestFit="1" customWidth="1"/>
    <col min="511" max="511" width="15.85546875" style="1" customWidth="1"/>
    <col min="512" max="514" width="8.85546875" style="1" customWidth="1"/>
    <col min="515" max="515" width="16" style="1" customWidth="1"/>
    <col min="516" max="763" width="9" style="1"/>
    <col min="764" max="764" width="7.5703125" style="1" customWidth="1"/>
    <col min="765" max="765" width="18.140625" style="1" customWidth="1"/>
    <col min="766" max="766" width="55.5703125" style="1" bestFit="1" customWidth="1"/>
    <col min="767" max="767" width="15.85546875" style="1" customWidth="1"/>
    <col min="768" max="770" width="8.85546875" style="1" customWidth="1"/>
    <col min="771" max="771" width="16" style="1" customWidth="1"/>
    <col min="772" max="1019" width="9" style="1"/>
    <col min="1020" max="1020" width="7.5703125" style="1" customWidth="1"/>
    <col min="1021" max="1021" width="18.140625" style="1" customWidth="1"/>
    <col min="1022" max="1022" width="55.5703125" style="1" bestFit="1" customWidth="1"/>
    <col min="1023" max="1023" width="15.85546875" style="1" customWidth="1"/>
    <col min="1024" max="1026" width="8.85546875" style="1" customWidth="1"/>
    <col min="1027" max="1027" width="16" style="1" customWidth="1"/>
    <col min="1028" max="1275" width="9" style="1"/>
    <col min="1276" max="1276" width="7.5703125" style="1" customWidth="1"/>
    <col min="1277" max="1277" width="18.140625" style="1" customWidth="1"/>
    <col min="1278" max="1278" width="55.5703125" style="1" bestFit="1" customWidth="1"/>
    <col min="1279" max="1279" width="15.85546875" style="1" customWidth="1"/>
    <col min="1280" max="1282" width="8.85546875" style="1" customWidth="1"/>
    <col min="1283" max="1283" width="16" style="1" customWidth="1"/>
    <col min="1284" max="1531" width="9" style="1"/>
    <col min="1532" max="1532" width="7.5703125" style="1" customWidth="1"/>
    <col min="1533" max="1533" width="18.140625" style="1" customWidth="1"/>
    <col min="1534" max="1534" width="55.5703125" style="1" bestFit="1" customWidth="1"/>
    <col min="1535" max="1535" width="15.85546875" style="1" customWidth="1"/>
    <col min="1536" max="1538" width="8.85546875" style="1" customWidth="1"/>
    <col min="1539" max="1539" width="16" style="1" customWidth="1"/>
    <col min="1540" max="1787" width="9" style="1"/>
    <col min="1788" max="1788" width="7.5703125" style="1" customWidth="1"/>
    <col min="1789" max="1789" width="18.140625" style="1" customWidth="1"/>
    <col min="1790" max="1790" width="55.5703125" style="1" bestFit="1" customWidth="1"/>
    <col min="1791" max="1791" width="15.85546875" style="1" customWidth="1"/>
    <col min="1792" max="1794" width="8.85546875" style="1" customWidth="1"/>
    <col min="1795" max="1795" width="16" style="1" customWidth="1"/>
    <col min="1796" max="2043" width="9" style="1"/>
    <col min="2044" max="2044" width="7.5703125" style="1" customWidth="1"/>
    <col min="2045" max="2045" width="18.140625" style="1" customWidth="1"/>
    <col min="2046" max="2046" width="55.5703125" style="1" bestFit="1" customWidth="1"/>
    <col min="2047" max="2047" width="15.85546875" style="1" customWidth="1"/>
    <col min="2048" max="2050" width="8.85546875" style="1" customWidth="1"/>
    <col min="2051" max="2051" width="16" style="1" customWidth="1"/>
    <col min="2052" max="2299" width="9" style="1"/>
    <col min="2300" max="2300" width="7.5703125" style="1" customWidth="1"/>
    <col min="2301" max="2301" width="18.140625" style="1" customWidth="1"/>
    <col min="2302" max="2302" width="55.5703125" style="1" bestFit="1" customWidth="1"/>
    <col min="2303" max="2303" width="15.85546875" style="1" customWidth="1"/>
    <col min="2304" max="2306" width="8.85546875" style="1" customWidth="1"/>
    <col min="2307" max="2307" width="16" style="1" customWidth="1"/>
    <col min="2308" max="2555" width="9" style="1"/>
    <col min="2556" max="2556" width="7.5703125" style="1" customWidth="1"/>
    <col min="2557" max="2557" width="18.140625" style="1" customWidth="1"/>
    <col min="2558" max="2558" width="55.5703125" style="1" bestFit="1" customWidth="1"/>
    <col min="2559" max="2559" width="15.85546875" style="1" customWidth="1"/>
    <col min="2560" max="2562" width="8.85546875" style="1" customWidth="1"/>
    <col min="2563" max="2563" width="16" style="1" customWidth="1"/>
    <col min="2564" max="2811" width="9" style="1"/>
    <col min="2812" max="2812" width="7.5703125" style="1" customWidth="1"/>
    <col min="2813" max="2813" width="18.140625" style="1" customWidth="1"/>
    <col min="2814" max="2814" width="55.5703125" style="1" bestFit="1" customWidth="1"/>
    <col min="2815" max="2815" width="15.85546875" style="1" customWidth="1"/>
    <col min="2816" max="2818" width="8.85546875" style="1" customWidth="1"/>
    <col min="2819" max="2819" width="16" style="1" customWidth="1"/>
    <col min="2820" max="3067" width="9" style="1"/>
    <col min="3068" max="3068" width="7.5703125" style="1" customWidth="1"/>
    <col min="3069" max="3069" width="18.140625" style="1" customWidth="1"/>
    <col min="3070" max="3070" width="55.5703125" style="1" bestFit="1" customWidth="1"/>
    <col min="3071" max="3071" width="15.85546875" style="1" customWidth="1"/>
    <col min="3072" max="3074" width="8.85546875" style="1" customWidth="1"/>
    <col min="3075" max="3075" width="16" style="1" customWidth="1"/>
    <col min="3076" max="3323" width="9" style="1"/>
    <col min="3324" max="3324" width="7.5703125" style="1" customWidth="1"/>
    <col min="3325" max="3325" width="18.140625" style="1" customWidth="1"/>
    <col min="3326" max="3326" width="55.5703125" style="1" bestFit="1" customWidth="1"/>
    <col min="3327" max="3327" width="15.85546875" style="1" customWidth="1"/>
    <col min="3328" max="3330" width="8.85546875" style="1" customWidth="1"/>
    <col min="3331" max="3331" width="16" style="1" customWidth="1"/>
    <col min="3332" max="3579" width="9" style="1"/>
    <col min="3580" max="3580" width="7.5703125" style="1" customWidth="1"/>
    <col min="3581" max="3581" width="18.140625" style="1" customWidth="1"/>
    <col min="3582" max="3582" width="55.5703125" style="1" bestFit="1" customWidth="1"/>
    <col min="3583" max="3583" width="15.85546875" style="1" customWidth="1"/>
    <col min="3584" max="3586" width="8.85546875" style="1" customWidth="1"/>
    <col min="3587" max="3587" width="16" style="1" customWidth="1"/>
    <col min="3588" max="3835" width="9" style="1"/>
    <col min="3836" max="3836" width="7.5703125" style="1" customWidth="1"/>
    <col min="3837" max="3837" width="18.140625" style="1" customWidth="1"/>
    <col min="3838" max="3838" width="55.5703125" style="1" bestFit="1" customWidth="1"/>
    <col min="3839" max="3839" width="15.85546875" style="1" customWidth="1"/>
    <col min="3840" max="3842" width="8.85546875" style="1" customWidth="1"/>
    <col min="3843" max="3843" width="16" style="1" customWidth="1"/>
    <col min="3844" max="4091" width="9" style="1"/>
    <col min="4092" max="4092" width="7.5703125" style="1" customWidth="1"/>
    <col min="4093" max="4093" width="18.140625" style="1" customWidth="1"/>
    <col min="4094" max="4094" width="55.5703125" style="1" bestFit="1" customWidth="1"/>
    <col min="4095" max="4095" width="15.85546875" style="1" customWidth="1"/>
    <col min="4096" max="4098" width="8.85546875" style="1" customWidth="1"/>
    <col min="4099" max="4099" width="16" style="1" customWidth="1"/>
    <col min="4100" max="4347" width="9" style="1"/>
    <col min="4348" max="4348" width="7.5703125" style="1" customWidth="1"/>
    <col min="4349" max="4349" width="18.140625" style="1" customWidth="1"/>
    <col min="4350" max="4350" width="55.5703125" style="1" bestFit="1" customWidth="1"/>
    <col min="4351" max="4351" width="15.85546875" style="1" customWidth="1"/>
    <col min="4352" max="4354" width="8.85546875" style="1" customWidth="1"/>
    <col min="4355" max="4355" width="16" style="1" customWidth="1"/>
    <col min="4356" max="4603" width="9" style="1"/>
    <col min="4604" max="4604" width="7.5703125" style="1" customWidth="1"/>
    <col min="4605" max="4605" width="18.140625" style="1" customWidth="1"/>
    <col min="4606" max="4606" width="55.5703125" style="1" bestFit="1" customWidth="1"/>
    <col min="4607" max="4607" width="15.85546875" style="1" customWidth="1"/>
    <col min="4608" max="4610" width="8.85546875" style="1" customWidth="1"/>
    <col min="4611" max="4611" width="16" style="1" customWidth="1"/>
    <col min="4612" max="4859" width="9" style="1"/>
    <col min="4860" max="4860" width="7.5703125" style="1" customWidth="1"/>
    <col min="4861" max="4861" width="18.140625" style="1" customWidth="1"/>
    <col min="4862" max="4862" width="55.5703125" style="1" bestFit="1" customWidth="1"/>
    <col min="4863" max="4863" width="15.85546875" style="1" customWidth="1"/>
    <col min="4864" max="4866" width="8.85546875" style="1" customWidth="1"/>
    <col min="4867" max="4867" width="16" style="1" customWidth="1"/>
    <col min="4868" max="5115" width="9" style="1"/>
    <col min="5116" max="5116" width="7.5703125" style="1" customWidth="1"/>
    <col min="5117" max="5117" width="18.140625" style="1" customWidth="1"/>
    <col min="5118" max="5118" width="55.5703125" style="1" bestFit="1" customWidth="1"/>
    <col min="5119" max="5119" width="15.85546875" style="1" customWidth="1"/>
    <col min="5120" max="5122" width="8.85546875" style="1" customWidth="1"/>
    <col min="5123" max="5123" width="16" style="1" customWidth="1"/>
    <col min="5124" max="5371" width="9" style="1"/>
    <col min="5372" max="5372" width="7.5703125" style="1" customWidth="1"/>
    <col min="5373" max="5373" width="18.140625" style="1" customWidth="1"/>
    <col min="5374" max="5374" width="55.5703125" style="1" bestFit="1" customWidth="1"/>
    <col min="5375" max="5375" width="15.85546875" style="1" customWidth="1"/>
    <col min="5376" max="5378" width="8.85546875" style="1" customWidth="1"/>
    <col min="5379" max="5379" width="16" style="1" customWidth="1"/>
    <col min="5380" max="5627" width="9" style="1"/>
    <col min="5628" max="5628" width="7.5703125" style="1" customWidth="1"/>
    <col min="5629" max="5629" width="18.140625" style="1" customWidth="1"/>
    <col min="5630" max="5630" width="55.5703125" style="1" bestFit="1" customWidth="1"/>
    <col min="5631" max="5631" width="15.85546875" style="1" customWidth="1"/>
    <col min="5632" max="5634" width="8.85546875" style="1" customWidth="1"/>
    <col min="5635" max="5635" width="16" style="1" customWidth="1"/>
    <col min="5636" max="5883" width="9" style="1"/>
    <col min="5884" max="5884" width="7.5703125" style="1" customWidth="1"/>
    <col min="5885" max="5885" width="18.140625" style="1" customWidth="1"/>
    <col min="5886" max="5886" width="55.5703125" style="1" bestFit="1" customWidth="1"/>
    <col min="5887" max="5887" width="15.85546875" style="1" customWidth="1"/>
    <col min="5888" max="5890" width="8.85546875" style="1" customWidth="1"/>
    <col min="5891" max="5891" width="16" style="1" customWidth="1"/>
    <col min="5892" max="6139" width="9" style="1"/>
    <col min="6140" max="6140" width="7.5703125" style="1" customWidth="1"/>
    <col min="6141" max="6141" width="18.140625" style="1" customWidth="1"/>
    <col min="6142" max="6142" width="55.5703125" style="1" bestFit="1" customWidth="1"/>
    <col min="6143" max="6143" width="15.85546875" style="1" customWidth="1"/>
    <col min="6144" max="6146" width="8.85546875" style="1" customWidth="1"/>
    <col min="6147" max="6147" width="16" style="1" customWidth="1"/>
    <col min="6148" max="6395" width="9" style="1"/>
    <col min="6396" max="6396" width="7.5703125" style="1" customWidth="1"/>
    <col min="6397" max="6397" width="18.140625" style="1" customWidth="1"/>
    <col min="6398" max="6398" width="55.5703125" style="1" bestFit="1" customWidth="1"/>
    <col min="6399" max="6399" width="15.85546875" style="1" customWidth="1"/>
    <col min="6400" max="6402" width="8.85546875" style="1" customWidth="1"/>
    <col min="6403" max="6403" width="16" style="1" customWidth="1"/>
    <col min="6404" max="6651" width="9" style="1"/>
    <col min="6652" max="6652" width="7.5703125" style="1" customWidth="1"/>
    <col min="6653" max="6653" width="18.140625" style="1" customWidth="1"/>
    <col min="6654" max="6654" width="55.5703125" style="1" bestFit="1" customWidth="1"/>
    <col min="6655" max="6655" width="15.85546875" style="1" customWidth="1"/>
    <col min="6656" max="6658" width="8.85546875" style="1" customWidth="1"/>
    <col min="6659" max="6659" width="16" style="1" customWidth="1"/>
    <col min="6660" max="6907" width="9" style="1"/>
    <col min="6908" max="6908" width="7.5703125" style="1" customWidth="1"/>
    <col min="6909" max="6909" width="18.140625" style="1" customWidth="1"/>
    <col min="6910" max="6910" width="55.5703125" style="1" bestFit="1" customWidth="1"/>
    <col min="6911" max="6911" width="15.85546875" style="1" customWidth="1"/>
    <col min="6912" max="6914" width="8.85546875" style="1" customWidth="1"/>
    <col min="6915" max="6915" width="16" style="1" customWidth="1"/>
    <col min="6916" max="7163" width="9" style="1"/>
    <col min="7164" max="7164" width="7.5703125" style="1" customWidth="1"/>
    <col min="7165" max="7165" width="18.140625" style="1" customWidth="1"/>
    <col min="7166" max="7166" width="55.5703125" style="1" bestFit="1" customWidth="1"/>
    <col min="7167" max="7167" width="15.85546875" style="1" customWidth="1"/>
    <col min="7168" max="7170" width="8.85546875" style="1" customWidth="1"/>
    <col min="7171" max="7171" width="16" style="1" customWidth="1"/>
    <col min="7172" max="7419" width="9" style="1"/>
    <col min="7420" max="7420" width="7.5703125" style="1" customWidth="1"/>
    <col min="7421" max="7421" width="18.140625" style="1" customWidth="1"/>
    <col min="7422" max="7422" width="55.5703125" style="1" bestFit="1" customWidth="1"/>
    <col min="7423" max="7423" width="15.85546875" style="1" customWidth="1"/>
    <col min="7424" max="7426" width="8.85546875" style="1" customWidth="1"/>
    <col min="7427" max="7427" width="16" style="1" customWidth="1"/>
    <col min="7428" max="7675" width="9" style="1"/>
    <col min="7676" max="7676" width="7.5703125" style="1" customWidth="1"/>
    <col min="7677" max="7677" width="18.140625" style="1" customWidth="1"/>
    <col min="7678" max="7678" width="55.5703125" style="1" bestFit="1" customWidth="1"/>
    <col min="7679" max="7679" width="15.85546875" style="1" customWidth="1"/>
    <col min="7680" max="7682" width="8.85546875" style="1" customWidth="1"/>
    <col min="7683" max="7683" width="16" style="1" customWidth="1"/>
    <col min="7684" max="7931" width="9" style="1"/>
    <col min="7932" max="7932" width="7.5703125" style="1" customWidth="1"/>
    <col min="7933" max="7933" width="18.140625" style="1" customWidth="1"/>
    <col min="7934" max="7934" width="55.5703125" style="1" bestFit="1" customWidth="1"/>
    <col min="7935" max="7935" width="15.85546875" style="1" customWidth="1"/>
    <col min="7936" max="7938" width="8.85546875" style="1" customWidth="1"/>
    <col min="7939" max="7939" width="16" style="1" customWidth="1"/>
    <col min="7940" max="8187" width="9" style="1"/>
    <col min="8188" max="8188" width="7.5703125" style="1" customWidth="1"/>
    <col min="8189" max="8189" width="18.140625" style="1" customWidth="1"/>
    <col min="8190" max="8190" width="55.5703125" style="1" bestFit="1" customWidth="1"/>
    <col min="8191" max="8191" width="15.85546875" style="1" customWidth="1"/>
    <col min="8192" max="8194" width="8.85546875" style="1" customWidth="1"/>
    <col min="8195" max="8195" width="16" style="1" customWidth="1"/>
    <col min="8196" max="8443" width="9" style="1"/>
    <col min="8444" max="8444" width="7.5703125" style="1" customWidth="1"/>
    <col min="8445" max="8445" width="18.140625" style="1" customWidth="1"/>
    <col min="8446" max="8446" width="55.5703125" style="1" bestFit="1" customWidth="1"/>
    <col min="8447" max="8447" width="15.85546875" style="1" customWidth="1"/>
    <col min="8448" max="8450" width="8.85546875" style="1" customWidth="1"/>
    <col min="8451" max="8451" width="16" style="1" customWidth="1"/>
    <col min="8452" max="8699" width="9" style="1"/>
    <col min="8700" max="8700" width="7.5703125" style="1" customWidth="1"/>
    <col min="8701" max="8701" width="18.140625" style="1" customWidth="1"/>
    <col min="8702" max="8702" width="55.5703125" style="1" bestFit="1" customWidth="1"/>
    <col min="8703" max="8703" width="15.85546875" style="1" customWidth="1"/>
    <col min="8704" max="8706" width="8.85546875" style="1" customWidth="1"/>
    <col min="8707" max="8707" width="16" style="1" customWidth="1"/>
    <col min="8708" max="8955" width="9" style="1"/>
    <col min="8956" max="8956" width="7.5703125" style="1" customWidth="1"/>
    <col min="8957" max="8957" width="18.140625" style="1" customWidth="1"/>
    <col min="8958" max="8958" width="55.5703125" style="1" bestFit="1" customWidth="1"/>
    <col min="8959" max="8959" width="15.85546875" style="1" customWidth="1"/>
    <col min="8960" max="8962" width="8.85546875" style="1" customWidth="1"/>
    <col min="8963" max="8963" width="16" style="1" customWidth="1"/>
    <col min="8964" max="9211" width="9" style="1"/>
    <col min="9212" max="9212" width="7.5703125" style="1" customWidth="1"/>
    <col min="9213" max="9213" width="18.140625" style="1" customWidth="1"/>
    <col min="9214" max="9214" width="55.5703125" style="1" bestFit="1" customWidth="1"/>
    <col min="9215" max="9215" width="15.85546875" style="1" customWidth="1"/>
    <col min="9216" max="9218" width="8.85546875" style="1" customWidth="1"/>
    <col min="9219" max="9219" width="16" style="1" customWidth="1"/>
    <col min="9220" max="9467" width="9" style="1"/>
    <col min="9468" max="9468" width="7.5703125" style="1" customWidth="1"/>
    <col min="9469" max="9469" width="18.140625" style="1" customWidth="1"/>
    <col min="9470" max="9470" width="55.5703125" style="1" bestFit="1" customWidth="1"/>
    <col min="9471" max="9471" width="15.85546875" style="1" customWidth="1"/>
    <col min="9472" max="9474" width="8.85546875" style="1" customWidth="1"/>
    <col min="9475" max="9475" width="16" style="1" customWidth="1"/>
    <col min="9476" max="9723" width="9" style="1"/>
    <col min="9724" max="9724" width="7.5703125" style="1" customWidth="1"/>
    <col min="9725" max="9725" width="18.140625" style="1" customWidth="1"/>
    <col min="9726" max="9726" width="55.5703125" style="1" bestFit="1" customWidth="1"/>
    <col min="9727" max="9727" width="15.85546875" style="1" customWidth="1"/>
    <col min="9728" max="9730" width="8.85546875" style="1" customWidth="1"/>
    <col min="9731" max="9731" width="16" style="1" customWidth="1"/>
    <col min="9732" max="9979" width="9" style="1"/>
    <col min="9980" max="9980" width="7.5703125" style="1" customWidth="1"/>
    <col min="9981" max="9981" width="18.140625" style="1" customWidth="1"/>
    <col min="9982" max="9982" width="55.5703125" style="1" bestFit="1" customWidth="1"/>
    <col min="9983" max="9983" width="15.85546875" style="1" customWidth="1"/>
    <col min="9984" max="9986" width="8.85546875" style="1" customWidth="1"/>
    <col min="9987" max="9987" width="16" style="1" customWidth="1"/>
    <col min="9988" max="10235" width="9" style="1"/>
    <col min="10236" max="10236" width="7.5703125" style="1" customWidth="1"/>
    <col min="10237" max="10237" width="18.140625" style="1" customWidth="1"/>
    <col min="10238" max="10238" width="55.5703125" style="1" bestFit="1" customWidth="1"/>
    <col min="10239" max="10239" width="15.85546875" style="1" customWidth="1"/>
    <col min="10240" max="10242" width="8.85546875" style="1" customWidth="1"/>
    <col min="10243" max="10243" width="16" style="1" customWidth="1"/>
    <col min="10244" max="10491" width="9" style="1"/>
    <col min="10492" max="10492" width="7.5703125" style="1" customWidth="1"/>
    <col min="10493" max="10493" width="18.140625" style="1" customWidth="1"/>
    <col min="10494" max="10494" width="55.5703125" style="1" bestFit="1" customWidth="1"/>
    <col min="10495" max="10495" width="15.85546875" style="1" customWidth="1"/>
    <col min="10496" max="10498" width="8.85546875" style="1" customWidth="1"/>
    <col min="10499" max="10499" width="16" style="1" customWidth="1"/>
    <col min="10500" max="10747" width="9" style="1"/>
    <col min="10748" max="10748" width="7.5703125" style="1" customWidth="1"/>
    <col min="10749" max="10749" width="18.140625" style="1" customWidth="1"/>
    <col min="10750" max="10750" width="55.5703125" style="1" bestFit="1" customWidth="1"/>
    <col min="10751" max="10751" width="15.85546875" style="1" customWidth="1"/>
    <col min="10752" max="10754" width="8.85546875" style="1" customWidth="1"/>
    <col min="10755" max="10755" width="16" style="1" customWidth="1"/>
    <col min="10756" max="11003" width="9" style="1"/>
    <col min="11004" max="11004" width="7.5703125" style="1" customWidth="1"/>
    <col min="11005" max="11005" width="18.140625" style="1" customWidth="1"/>
    <col min="11006" max="11006" width="55.5703125" style="1" bestFit="1" customWidth="1"/>
    <col min="11007" max="11007" width="15.85546875" style="1" customWidth="1"/>
    <col min="11008" max="11010" width="8.85546875" style="1" customWidth="1"/>
    <col min="11011" max="11011" width="16" style="1" customWidth="1"/>
    <col min="11012" max="11259" width="9" style="1"/>
    <col min="11260" max="11260" width="7.5703125" style="1" customWidth="1"/>
    <col min="11261" max="11261" width="18.140625" style="1" customWidth="1"/>
    <col min="11262" max="11262" width="55.5703125" style="1" bestFit="1" customWidth="1"/>
    <col min="11263" max="11263" width="15.85546875" style="1" customWidth="1"/>
    <col min="11264" max="11266" width="8.85546875" style="1" customWidth="1"/>
    <col min="11267" max="11267" width="16" style="1" customWidth="1"/>
    <col min="11268" max="11515" width="9" style="1"/>
    <col min="11516" max="11516" width="7.5703125" style="1" customWidth="1"/>
    <col min="11517" max="11517" width="18.140625" style="1" customWidth="1"/>
    <col min="11518" max="11518" width="55.5703125" style="1" bestFit="1" customWidth="1"/>
    <col min="11519" max="11519" width="15.85546875" style="1" customWidth="1"/>
    <col min="11520" max="11522" width="8.85546875" style="1" customWidth="1"/>
    <col min="11523" max="11523" width="16" style="1" customWidth="1"/>
    <col min="11524" max="11771" width="9" style="1"/>
    <col min="11772" max="11772" width="7.5703125" style="1" customWidth="1"/>
    <col min="11773" max="11773" width="18.140625" style="1" customWidth="1"/>
    <col min="11774" max="11774" width="55.5703125" style="1" bestFit="1" customWidth="1"/>
    <col min="11775" max="11775" width="15.85546875" style="1" customWidth="1"/>
    <col min="11776" max="11778" width="8.85546875" style="1" customWidth="1"/>
    <col min="11779" max="11779" width="16" style="1" customWidth="1"/>
    <col min="11780" max="12027" width="9" style="1"/>
    <col min="12028" max="12028" width="7.5703125" style="1" customWidth="1"/>
    <col min="12029" max="12029" width="18.140625" style="1" customWidth="1"/>
    <col min="12030" max="12030" width="55.5703125" style="1" bestFit="1" customWidth="1"/>
    <col min="12031" max="12031" width="15.85546875" style="1" customWidth="1"/>
    <col min="12032" max="12034" width="8.85546875" style="1" customWidth="1"/>
    <col min="12035" max="12035" width="16" style="1" customWidth="1"/>
    <col min="12036" max="12283" width="9" style="1"/>
    <col min="12284" max="12284" width="7.5703125" style="1" customWidth="1"/>
    <col min="12285" max="12285" width="18.140625" style="1" customWidth="1"/>
    <col min="12286" max="12286" width="55.5703125" style="1" bestFit="1" customWidth="1"/>
    <col min="12287" max="12287" width="15.85546875" style="1" customWidth="1"/>
    <col min="12288" max="12290" width="8.85546875" style="1" customWidth="1"/>
    <col min="12291" max="12291" width="16" style="1" customWidth="1"/>
    <col min="12292" max="12539" width="9" style="1"/>
    <col min="12540" max="12540" width="7.5703125" style="1" customWidth="1"/>
    <col min="12541" max="12541" width="18.140625" style="1" customWidth="1"/>
    <col min="12542" max="12542" width="55.5703125" style="1" bestFit="1" customWidth="1"/>
    <col min="12543" max="12543" width="15.85546875" style="1" customWidth="1"/>
    <col min="12544" max="12546" width="8.85546875" style="1" customWidth="1"/>
    <col min="12547" max="12547" width="16" style="1" customWidth="1"/>
    <col min="12548" max="12795" width="9" style="1"/>
    <col min="12796" max="12796" width="7.5703125" style="1" customWidth="1"/>
    <col min="12797" max="12797" width="18.140625" style="1" customWidth="1"/>
    <col min="12798" max="12798" width="55.5703125" style="1" bestFit="1" customWidth="1"/>
    <col min="12799" max="12799" width="15.85546875" style="1" customWidth="1"/>
    <col min="12800" max="12802" width="8.85546875" style="1" customWidth="1"/>
    <col min="12803" max="12803" width="16" style="1" customWidth="1"/>
    <col min="12804" max="13051" width="9" style="1"/>
    <col min="13052" max="13052" width="7.5703125" style="1" customWidth="1"/>
    <col min="13053" max="13053" width="18.140625" style="1" customWidth="1"/>
    <col min="13054" max="13054" width="55.5703125" style="1" bestFit="1" customWidth="1"/>
    <col min="13055" max="13055" width="15.85546875" style="1" customWidth="1"/>
    <col min="13056" max="13058" width="8.85546875" style="1" customWidth="1"/>
    <col min="13059" max="13059" width="16" style="1" customWidth="1"/>
    <col min="13060" max="13307" width="9" style="1"/>
    <col min="13308" max="13308" width="7.5703125" style="1" customWidth="1"/>
    <col min="13309" max="13309" width="18.140625" style="1" customWidth="1"/>
    <col min="13310" max="13310" width="55.5703125" style="1" bestFit="1" customWidth="1"/>
    <col min="13311" max="13311" width="15.85546875" style="1" customWidth="1"/>
    <col min="13312" max="13314" width="8.85546875" style="1" customWidth="1"/>
    <col min="13315" max="13315" width="16" style="1" customWidth="1"/>
    <col min="13316" max="13563" width="9" style="1"/>
    <col min="13564" max="13564" width="7.5703125" style="1" customWidth="1"/>
    <col min="13565" max="13565" width="18.140625" style="1" customWidth="1"/>
    <col min="13566" max="13566" width="55.5703125" style="1" bestFit="1" customWidth="1"/>
    <col min="13567" max="13567" width="15.85546875" style="1" customWidth="1"/>
    <col min="13568" max="13570" width="8.85546875" style="1" customWidth="1"/>
    <col min="13571" max="13571" width="16" style="1" customWidth="1"/>
    <col min="13572" max="13819" width="9" style="1"/>
    <col min="13820" max="13820" width="7.5703125" style="1" customWidth="1"/>
    <col min="13821" max="13821" width="18.140625" style="1" customWidth="1"/>
    <col min="13822" max="13822" width="55.5703125" style="1" bestFit="1" customWidth="1"/>
    <col min="13823" max="13823" width="15.85546875" style="1" customWidth="1"/>
    <col min="13824" max="13826" width="8.85546875" style="1" customWidth="1"/>
    <col min="13827" max="13827" width="16" style="1" customWidth="1"/>
    <col min="13828" max="14075" width="9" style="1"/>
    <col min="14076" max="14076" width="7.5703125" style="1" customWidth="1"/>
    <col min="14077" max="14077" width="18.140625" style="1" customWidth="1"/>
    <col min="14078" max="14078" width="55.5703125" style="1" bestFit="1" customWidth="1"/>
    <col min="14079" max="14079" width="15.85546875" style="1" customWidth="1"/>
    <col min="14080" max="14082" width="8.85546875" style="1" customWidth="1"/>
    <col min="14083" max="14083" width="16" style="1" customWidth="1"/>
    <col min="14084" max="14331" width="9" style="1"/>
    <col min="14332" max="14332" width="7.5703125" style="1" customWidth="1"/>
    <col min="14333" max="14333" width="18.140625" style="1" customWidth="1"/>
    <col min="14334" max="14334" width="55.5703125" style="1" bestFit="1" customWidth="1"/>
    <col min="14335" max="14335" width="15.85546875" style="1" customWidth="1"/>
    <col min="14336" max="14338" width="8.85546875" style="1" customWidth="1"/>
    <col min="14339" max="14339" width="16" style="1" customWidth="1"/>
    <col min="14340" max="14587" width="9" style="1"/>
    <col min="14588" max="14588" width="7.5703125" style="1" customWidth="1"/>
    <col min="14589" max="14589" width="18.140625" style="1" customWidth="1"/>
    <col min="14590" max="14590" width="55.5703125" style="1" bestFit="1" customWidth="1"/>
    <col min="14591" max="14591" width="15.85546875" style="1" customWidth="1"/>
    <col min="14592" max="14594" width="8.85546875" style="1" customWidth="1"/>
    <col min="14595" max="14595" width="16" style="1" customWidth="1"/>
    <col min="14596" max="14843" width="9" style="1"/>
    <col min="14844" max="14844" width="7.5703125" style="1" customWidth="1"/>
    <col min="14845" max="14845" width="18.140625" style="1" customWidth="1"/>
    <col min="14846" max="14846" width="55.5703125" style="1" bestFit="1" customWidth="1"/>
    <col min="14847" max="14847" width="15.85546875" style="1" customWidth="1"/>
    <col min="14848" max="14850" width="8.85546875" style="1" customWidth="1"/>
    <col min="14851" max="14851" width="16" style="1" customWidth="1"/>
    <col min="14852" max="15099" width="9" style="1"/>
    <col min="15100" max="15100" width="7.5703125" style="1" customWidth="1"/>
    <col min="15101" max="15101" width="18.140625" style="1" customWidth="1"/>
    <col min="15102" max="15102" width="55.5703125" style="1" bestFit="1" customWidth="1"/>
    <col min="15103" max="15103" width="15.85546875" style="1" customWidth="1"/>
    <col min="15104" max="15106" width="8.85546875" style="1" customWidth="1"/>
    <col min="15107" max="15107" width="16" style="1" customWidth="1"/>
    <col min="15108" max="15355" width="9" style="1"/>
    <col min="15356" max="15356" width="7.5703125" style="1" customWidth="1"/>
    <col min="15357" max="15357" width="18.140625" style="1" customWidth="1"/>
    <col min="15358" max="15358" width="55.5703125" style="1" bestFit="1" customWidth="1"/>
    <col min="15359" max="15359" width="15.85546875" style="1" customWidth="1"/>
    <col min="15360" max="15362" width="8.85546875" style="1" customWidth="1"/>
    <col min="15363" max="15363" width="16" style="1" customWidth="1"/>
    <col min="15364" max="15611" width="9" style="1"/>
    <col min="15612" max="15612" width="7.5703125" style="1" customWidth="1"/>
    <col min="15613" max="15613" width="18.140625" style="1" customWidth="1"/>
    <col min="15614" max="15614" width="55.5703125" style="1" bestFit="1" customWidth="1"/>
    <col min="15615" max="15615" width="15.85546875" style="1" customWidth="1"/>
    <col min="15616" max="15618" width="8.85546875" style="1" customWidth="1"/>
    <col min="15619" max="15619" width="16" style="1" customWidth="1"/>
    <col min="15620" max="15867" width="9" style="1"/>
    <col min="15868" max="15868" width="7.5703125" style="1" customWidth="1"/>
    <col min="15869" max="15869" width="18.140625" style="1" customWidth="1"/>
    <col min="15870" max="15870" width="55.5703125" style="1" bestFit="1" customWidth="1"/>
    <col min="15871" max="15871" width="15.85546875" style="1" customWidth="1"/>
    <col min="15872" max="15874" width="8.85546875" style="1" customWidth="1"/>
    <col min="15875" max="15875" width="16" style="1" customWidth="1"/>
    <col min="15876" max="16123" width="9" style="1"/>
    <col min="16124" max="16124" width="7.5703125" style="1" customWidth="1"/>
    <col min="16125" max="16125" width="18.140625" style="1" customWidth="1"/>
    <col min="16126" max="16126" width="55.5703125" style="1" bestFit="1" customWidth="1"/>
    <col min="16127" max="16127" width="15.85546875" style="1" customWidth="1"/>
    <col min="16128" max="16130" width="8.85546875" style="1" customWidth="1"/>
    <col min="16131" max="16131" width="16" style="1" customWidth="1"/>
    <col min="16132" max="16384" width="9" style="1"/>
  </cols>
  <sheetData>
    <row r="1" spans="1:8" ht="100.5" customHeight="1" x14ac:dyDescent="0.25">
      <c r="C1" s="2" t="s">
        <v>0</v>
      </c>
      <c r="E1" s="54" t="s">
        <v>1</v>
      </c>
      <c r="F1" s="54"/>
      <c r="G1" s="54"/>
      <c r="H1" s="54"/>
    </row>
    <row r="2" spans="1:8" ht="34.5" customHeight="1" x14ac:dyDescent="0.25">
      <c r="D2" s="3"/>
      <c r="E2" s="3"/>
      <c r="F2" s="4"/>
      <c r="G2" s="4"/>
      <c r="H2" s="4"/>
    </row>
    <row r="3" spans="1:8" ht="69" customHeight="1" x14ac:dyDescent="0.25">
      <c r="A3" s="55" t="s">
        <v>27</v>
      </c>
      <c r="B3" s="56"/>
      <c r="C3" s="56"/>
      <c r="D3" s="56"/>
      <c r="E3" s="56"/>
      <c r="F3" s="56"/>
      <c r="G3" s="56"/>
      <c r="H3" s="56"/>
    </row>
    <row r="4" spans="1:8" ht="35.1" customHeight="1" x14ac:dyDescent="0.25">
      <c r="A4" s="1" t="s">
        <v>2</v>
      </c>
      <c r="B4" s="5"/>
      <c r="C4" s="6" t="s">
        <v>28</v>
      </c>
      <c r="D4" s="1" t="s">
        <v>3</v>
      </c>
      <c r="E4" s="5"/>
      <c r="F4" s="7"/>
      <c r="G4" s="7"/>
      <c r="H4" s="7"/>
    </row>
    <row r="5" spans="1:8" s="8" customFormat="1" ht="35.1" customHeight="1" x14ac:dyDescent="0.25">
      <c r="A5" s="1" t="s">
        <v>4</v>
      </c>
      <c r="C5" s="22" t="s">
        <v>29</v>
      </c>
      <c r="D5" s="1" t="s">
        <v>5</v>
      </c>
      <c r="G5" s="9"/>
    </row>
    <row r="6" spans="1:8" s="8" customFormat="1" ht="35.1" customHeight="1" x14ac:dyDescent="0.25">
      <c r="A6" s="1" t="s">
        <v>6</v>
      </c>
      <c r="C6" s="10"/>
      <c r="D6" s="1" t="s">
        <v>7</v>
      </c>
      <c r="F6" s="10"/>
      <c r="G6" s="10"/>
      <c r="H6" s="10"/>
    </row>
    <row r="7" spans="1:8" s="8" customFormat="1" ht="35.1" customHeight="1" x14ac:dyDescent="0.25">
      <c r="A7" s="1" t="s">
        <v>30</v>
      </c>
      <c r="D7" s="1"/>
      <c r="G7" s="23" t="s">
        <v>38</v>
      </c>
    </row>
    <row r="8" spans="1:8" s="8" customFormat="1" ht="34.5" customHeight="1" x14ac:dyDescent="0.25">
      <c r="A8" s="1" t="s">
        <v>31</v>
      </c>
      <c r="C8" s="9"/>
      <c r="D8" s="1"/>
    </row>
    <row r="9" spans="1:8" s="8" customFormat="1" ht="44.1" customHeight="1" x14ac:dyDescent="0.25">
      <c r="A9" s="11" t="s">
        <v>8</v>
      </c>
      <c r="B9" s="11" t="s">
        <v>9</v>
      </c>
      <c r="C9" s="12" t="s">
        <v>10</v>
      </c>
      <c r="D9" s="11" t="s">
        <v>39</v>
      </c>
      <c r="E9" s="11" t="s">
        <v>11</v>
      </c>
      <c r="F9" s="11" t="s">
        <v>12</v>
      </c>
      <c r="G9" s="11" t="s">
        <v>13</v>
      </c>
      <c r="H9" s="11" t="s">
        <v>14</v>
      </c>
    </row>
    <row r="10" spans="1:8" s="32" customFormat="1" ht="44.25" customHeight="1" x14ac:dyDescent="0.25">
      <c r="A10" s="24">
        <v>1</v>
      </c>
      <c r="B10" s="25" t="s">
        <v>15</v>
      </c>
      <c r="C10" s="26" t="s">
        <v>41</v>
      </c>
      <c r="D10" s="27">
        <v>280800</v>
      </c>
      <c r="E10" s="28">
        <v>11</v>
      </c>
      <c r="F10" s="29"/>
      <c r="G10" s="30">
        <f t="shared" ref="G10:G35" si="0">E10*F10</f>
        <v>0</v>
      </c>
      <c r="H10" s="31">
        <f t="shared" ref="H10:H31" si="1">D10*F10</f>
        <v>0</v>
      </c>
    </row>
    <row r="11" spans="1:8" s="32" customFormat="1" ht="44.25" customHeight="1" x14ac:dyDescent="0.25">
      <c r="A11" s="24">
        <v>2</v>
      </c>
      <c r="B11" s="25" t="s">
        <v>16</v>
      </c>
      <c r="C11" s="26" t="s">
        <v>40</v>
      </c>
      <c r="D11" s="27">
        <v>220000</v>
      </c>
      <c r="E11" s="28">
        <v>12</v>
      </c>
      <c r="F11" s="29"/>
      <c r="G11" s="30">
        <f>E11*F11</f>
        <v>0</v>
      </c>
      <c r="H11" s="31">
        <f>D11*F11</f>
        <v>0</v>
      </c>
    </row>
    <row r="12" spans="1:8" s="32" customFormat="1" ht="44.25" customHeight="1" x14ac:dyDescent="0.25">
      <c r="A12" s="24">
        <v>3</v>
      </c>
      <c r="B12" s="53" t="s">
        <v>62</v>
      </c>
      <c r="C12" s="44" t="s">
        <v>61</v>
      </c>
      <c r="D12" s="27">
        <v>270000</v>
      </c>
      <c r="E12" s="28">
        <v>11</v>
      </c>
      <c r="F12" s="29"/>
      <c r="G12" s="30">
        <f t="shared" si="0"/>
        <v>0</v>
      </c>
      <c r="H12" s="31">
        <f t="shared" si="1"/>
        <v>0</v>
      </c>
    </row>
    <row r="13" spans="1:8" s="32" customFormat="1" ht="44.25" customHeight="1" x14ac:dyDescent="0.25">
      <c r="A13" s="24">
        <v>4</v>
      </c>
      <c r="B13" s="25">
        <v>2205135</v>
      </c>
      <c r="C13" s="44" t="s">
        <v>42</v>
      </c>
      <c r="D13" s="27">
        <v>1036800</v>
      </c>
      <c r="E13" s="28">
        <v>44</v>
      </c>
      <c r="F13" s="29"/>
      <c r="G13" s="30">
        <f t="shared" si="0"/>
        <v>0</v>
      </c>
      <c r="H13" s="31">
        <f t="shared" si="1"/>
        <v>0</v>
      </c>
    </row>
    <row r="14" spans="1:8" s="32" customFormat="1" ht="44.25" customHeight="1" x14ac:dyDescent="0.25">
      <c r="A14" s="24">
        <v>5</v>
      </c>
      <c r="B14" s="39" t="s">
        <v>36</v>
      </c>
      <c r="C14" s="45" t="s">
        <v>46</v>
      </c>
      <c r="D14" s="33">
        <v>1501200</v>
      </c>
      <c r="E14" s="41">
        <v>65</v>
      </c>
      <c r="F14" s="29"/>
      <c r="G14" s="30"/>
      <c r="H14" s="31"/>
    </row>
    <row r="15" spans="1:8" s="32" customFormat="1" ht="44.25" customHeight="1" x14ac:dyDescent="0.25">
      <c r="A15" s="24">
        <v>6</v>
      </c>
      <c r="B15" s="46">
        <v>6000235</v>
      </c>
      <c r="C15" s="47" t="s">
        <v>60</v>
      </c>
      <c r="D15" s="48">
        <v>275000</v>
      </c>
      <c r="E15" s="49">
        <v>11</v>
      </c>
      <c r="F15" s="29"/>
      <c r="G15" s="30"/>
      <c r="H15" s="31"/>
    </row>
    <row r="16" spans="1:8" s="32" customFormat="1" ht="44.25" customHeight="1" x14ac:dyDescent="0.25">
      <c r="A16" s="24">
        <v>7</v>
      </c>
      <c r="B16" s="46">
        <v>6005135</v>
      </c>
      <c r="C16" s="47" t="s">
        <v>63</v>
      </c>
      <c r="D16" s="48">
        <v>154000</v>
      </c>
      <c r="E16" s="49">
        <v>7</v>
      </c>
      <c r="F16" s="29"/>
      <c r="G16" s="30"/>
      <c r="H16" s="31"/>
    </row>
    <row r="17" spans="1:8" s="32" customFormat="1" ht="44.25" customHeight="1" x14ac:dyDescent="0.25">
      <c r="A17" s="24">
        <v>8</v>
      </c>
      <c r="B17" s="46">
        <v>2401135</v>
      </c>
      <c r="C17" s="47" t="s">
        <v>65</v>
      </c>
      <c r="D17" s="48">
        <v>702000</v>
      </c>
      <c r="E17" s="49">
        <v>35</v>
      </c>
      <c r="F17" s="29"/>
      <c r="G17" s="30"/>
      <c r="H17" s="31"/>
    </row>
    <row r="18" spans="1:8" s="32" customFormat="1" ht="44.25" customHeight="1" x14ac:dyDescent="0.25">
      <c r="A18" s="24">
        <v>9</v>
      </c>
      <c r="B18" s="46">
        <v>2032535</v>
      </c>
      <c r="C18" s="47" t="s">
        <v>64</v>
      </c>
      <c r="D18" s="48">
        <v>853200</v>
      </c>
      <c r="E18" s="49">
        <v>40</v>
      </c>
      <c r="F18" s="29"/>
      <c r="G18" s="30"/>
      <c r="H18" s="31"/>
    </row>
    <row r="19" spans="1:8" s="32" customFormat="1" ht="44.1" customHeight="1" x14ac:dyDescent="0.25">
      <c r="A19" s="24">
        <v>5</v>
      </c>
      <c r="B19" s="39">
        <v>8819435</v>
      </c>
      <c r="C19" s="40" t="s">
        <v>32</v>
      </c>
      <c r="D19" s="33">
        <v>0</v>
      </c>
      <c r="E19" s="33">
        <v>0</v>
      </c>
      <c r="F19" s="34"/>
      <c r="G19" s="35">
        <f t="shared" si="0"/>
        <v>0</v>
      </c>
      <c r="H19" s="36">
        <f t="shared" si="1"/>
        <v>0</v>
      </c>
    </row>
    <row r="20" spans="1:8" s="37" customFormat="1" ht="44.1" customHeight="1" x14ac:dyDescent="0.25">
      <c r="A20" s="24">
        <v>6</v>
      </c>
      <c r="B20" s="39">
        <v>8816035</v>
      </c>
      <c r="C20" s="45" t="s">
        <v>43</v>
      </c>
      <c r="D20" s="33">
        <v>0</v>
      </c>
      <c r="E20" s="33">
        <v>0</v>
      </c>
      <c r="F20" s="34"/>
      <c r="G20" s="35">
        <f>E11*F20</f>
        <v>0</v>
      </c>
      <c r="H20" s="36">
        <f>D11*F20</f>
        <v>0</v>
      </c>
    </row>
    <row r="21" spans="1:8" s="37" customFormat="1" ht="44.1" customHeight="1" x14ac:dyDescent="0.25">
      <c r="A21" s="24">
        <v>7</v>
      </c>
      <c r="B21" s="39" t="s">
        <v>33</v>
      </c>
      <c r="C21" s="45" t="s">
        <v>44</v>
      </c>
      <c r="D21" s="33">
        <v>0</v>
      </c>
      <c r="E21" s="33">
        <v>0</v>
      </c>
      <c r="F21" s="34"/>
      <c r="G21" s="35"/>
      <c r="H21" s="36"/>
    </row>
    <row r="22" spans="1:8" s="32" customFormat="1" ht="54.75" customHeight="1" x14ac:dyDescent="0.25">
      <c r="A22" s="38">
        <v>8</v>
      </c>
      <c r="B22" s="39" t="s">
        <v>17</v>
      </c>
      <c r="C22" s="45" t="s">
        <v>45</v>
      </c>
      <c r="D22" s="33">
        <v>242000</v>
      </c>
      <c r="E22" s="41">
        <v>12</v>
      </c>
      <c r="F22" s="34"/>
      <c r="G22" s="35">
        <f>E12*F22</f>
        <v>0</v>
      </c>
      <c r="H22" s="36">
        <f>D12*F22</f>
        <v>0</v>
      </c>
    </row>
    <row r="23" spans="1:8" s="32" customFormat="1" ht="44.25" customHeight="1" x14ac:dyDescent="0.25">
      <c r="A23" s="75">
        <v>11</v>
      </c>
      <c r="B23" s="83" t="s">
        <v>35</v>
      </c>
      <c r="C23" s="42" t="s">
        <v>47</v>
      </c>
      <c r="D23" s="93">
        <v>2743200</v>
      </c>
      <c r="E23" s="78">
        <v>120</v>
      </c>
      <c r="F23" s="29"/>
      <c r="G23" s="30">
        <f t="shared" si="0"/>
        <v>0</v>
      </c>
      <c r="H23" s="78">
        <f t="shared" si="1"/>
        <v>0</v>
      </c>
    </row>
    <row r="24" spans="1:8" s="32" customFormat="1" ht="32.25" customHeight="1" x14ac:dyDescent="0.25">
      <c r="A24" s="76"/>
      <c r="B24" s="84"/>
      <c r="C24" s="2" t="s">
        <v>48</v>
      </c>
      <c r="D24" s="94"/>
      <c r="E24" s="79"/>
      <c r="F24" s="29"/>
      <c r="G24" s="30">
        <f t="shared" si="0"/>
        <v>0</v>
      </c>
      <c r="H24" s="79"/>
    </row>
    <row r="25" spans="1:8" s="32" customFormat="1" ht="22.5" customHeight="1" x14ac:dyDescent="0.25">
      <c r="A25" s="76"/>
      <c r="B25" s="84"/>
      <c r="C25" s="13" t="s">
        <v>49</v>
      </c>
      <c r="D25" s="94"/>
      <c r="E25" s="79"/>
      <c r="F25" s="29"/>
      <c r="G25" s="30">
        <f t="shared" si="0"/>
        <v>0</v>
      </c>
      <c r="H25" s="79"/>
    </row>
    <row r="26" spans="1:8" s="32" customFormat="1" ht="25.5" customHeight="1" x14ac:dyDescent="0.25">
      <c r="A26" s="77"/>
      <c r="B26" s="85"/>
      <c r="C26" s="13" t="s">
        <v>50</v>
      </c>
      <c r="D26" s="95"/>
      <c r="E26" s="80"/>
      <c r="F26" s="29"/>
      <c r="G26" s="30">
        <f t="shared" si="0"/>
        <v>0</v>
      </c>
      <c r="H26" s="80"/>
    </row>
    <row r="27" spans="1:8" s="32" customFormat="1" ht="44.25" customHeight="1" x14ac:dyDescent="0.25">
      <c r="A27" s="75">
        <v>12</v>
      </c>
      <c r="B27" s="86">
        <v>8799735</v>
      </c>
      <c r="C27" s="42" t="s">
        <v>51</v>
      </c>
      <c r="D27" s="87">
        <v>4708800</v>
      </c>
      <c r="E27" s="78">
        <v>207</v>
      </c>
      <c r="F27" s="29"/>
      <c r="G27" s="30">
        <f t="shared" si="0"/>
        <v>0</v>
      </c>
      <c r="H27" s="78">
        <f t="shared" si="1"/>
        <v>0</v>
      </c>
    </row>
    <row r="28" spans="1:8" s="32" customFormat="1" ht="34.5" customHeight="1" x14ac:dyDescent="0.25">
      <c r="A28" s="76"/>
      <c r="B28" s="84"/>
      <c r="C28" s="51" t="s">
        <v>52</v>
      </c>
      <c r="D28" s="88"/>
      <c r="E28" s="79"/>
      <c r="F28" s="29"/>
      <c r="G28" s="30">
        <f t="shared" si="0"/>
        <v>0</v>
      </c>
      <c r="H28" s="79"/>
    </row>
    <row r="29" spans="1:8" s="32" customFormat="1" ht="26.25" customHeight="1" x14ac:dyDescent="0.25">
      <c r="A29" s="76"/>
      <c r="B29" s="84"/>
      <c r="C29" s="13" t="s">
        <v>53</v>
      </c>
      <c r="D29" s="88"/>
      <c r="E29" s="79"/>
      <c r="F29" s="29"/>
      <c r="G29" s="30">
        <f t="shared" si="0"/>
        <v>0</v>
      </c>
      <c r="H29" s="79"/>
    </row>
    <row r="30" spans="1:8" s="32" customFormat="1" ht="27" customHeight="1" x14ac:dyDescent="0.25">
      <c r="A30" s="77"/>
      <c r="B30" s="85"/>
      <c r="C30" s="13" t="s">
        <v>54</v>
      </c>
      <c r="D30" s="89"/>
      <c r="E30" s="80"/>
      <c r="F30" s="29"/>
      <c r="G30" s="30">
        <f t="shared" si="0"/>
        <v>0</v>
      </c>
      <c r="H30" s="80"/>
    </row>
    <row r="31" spans="1:8" s="32" customFormat="1" ht="44.25" customHeight="1" x14ac:dyDescent="0.25">
      <c r="A31" s="75">
        <v>13</v>
      </c>
      <c r="B31" s="86">
        <v>8772935</v>
      </c>
      <c r="C31" s="43" t="s">
        <v>55</v>
      </c>
      <c r="D31" s="90">
        <v>11841600</v>
      </c>
      <c r="E31" s="78">
        <v>558</v>
      </c>
      <c r="F31" s="29"/>
      <c r="G31" s="30">
        <f t="shared" si="0"/>
        <v>0</v>
      </c>
      <c r="H31" s="78">
        <f t="shared" si="1"/>
        <v>0</v>
      </c>
    </row>
    <row r="32" spans="1:8" s="32" customFormat="1" ht="36.75" customHeight="1" x14ac:dyDescent="0.25">
      <c r="A32" s="76"/>
      <c r="B32" s="84"/>
      <c r="C32" s="52" t="s">
        <v>56</v>
      </c>
      <c r="D32" s="91"/>
      <c r="E32" s="79"/>
      <c r="F32" s="29"/>
      <c r="G32" s="30">
        <f t="shared" si="0"/>
        <v>0</v>
      </c>
      <c r="H32" s="79"/>
    </row>
    <row r="33" spans="1:8" s="32" customFormat="1" ht="25.5" customHeight="1" x14ac:dyDescent="0.25">
      <c r="A33" s="76"/>
      <c r="B33" s="84"/>
      <c r="C33" s="14" t="s">
        <v>57</v>
      </c>
      <c r="D33" s="91"/>
      <c r="E33" s="79"/>
      <c r="F33" s="29"/>
      <c r="G33" s="30">
        <f t="shared" si="0"/>
        <v>0</v>
      </c>
      <c r="H33" s="79"/>
    </row>
    <row r="34" spans="1:8" s="32" customFormat="1" ht="25.5" customHeight="1" x14ac:dyDescent="0.25">
      <c r="A34" s="76"/>
      <c r="B34" s="84"/>
      <c r="C34" s="14" t="s">
        <v>58</v>
      </c>
      <c r="D34" s="91"/>
      <c r="E34" s="79"/>
      <c r="F34" s="29"/>
      <c r="G34" s="30">
        <f t="shared" si="0"/>
        <v>0</v>
      </c>
      <c r="H34" s="79"/>
    </row>
    <row r="35" spans="1:8" s="32" customFormat="1" ht="25.5" customHeight="1" x14ac:dyDescent="0.25">
      <c r="A35" s="77"/>
      <c r="B35" s="85"/>
      <c r="C35" s="14" t="s">
        <v>59</v>
      </c>
      <c r="D35" s="92"/>
      <c r="E35" s="80"/>
      <c r="F35" s="29"/>
      <c r="G35" s="30">
        <f t="shared" si="0"/>
        <v>0</v>
      </c>
      <c r="H35" s="80"/>
    </row>
    <row r="36" spans="1:8" s="32" customFormat="1" ht="44.25" customHeight="1" x14ac:dyDescent="0.25">
      <c r="A36" s="24">
        <v>14</v>
      </c>
      <c r="B36" s="25" t="s">
        <v>18</v>
      </c>
      <c r="C36" s="26" t="s">
        <v>19</v>
      </c>
      <c r="D36" s="50">
        <v>259200</v>
      </c>
      <c r="E36" s="28">
        <v>0</v>
      </c>
      <c r="F36" s="29"/>
      <c r="G36" s="30">
        <f>E36*F36</f>
        <v>0</v>
      </c>
      <c r="H36" s="31">
        <f>D36*F36</f>
        <v>0</v>
      </c>
    </row>
    <row r="37" spans="1:8" s="32" customFormat="1" ht="44.25" customHeight="1" x14ac:dyDescent="0.25">
      <c r="A37" s="24">
        <v>15</v>
      </c>
      <c r="B37" s="25" t="s">
        <v>20</v>
      </c>
      <c r="C37" s="26" t="s">
        <v>21</v>
      </c>
      <c r="D37" s="50">
        <v>345600</v>
      </c>
      <c r="E37" s="28">
        <v>0</v>
      </c>
      <c r="F37" s="29"/>
      <c r="G37" s="30">
        <f>E37*F37</f>
        <v>0</v>
      </c>
      <c r="H37" s="31">
        <f>D37*F37</f>
        <v>0</v>
      </c>
    </row>
    <row r="38" spans="1:8" s="32" customFormat="1" ht="44.25" customHeight="1" x14ac:dyDescent="0.25">
      <c r="A38" s="24">
        <v>16</v>
      </c>
      <c r="B38" s="25">
        <v>91016</v>
      </c>
      <c r="C38" s="26" t="s">
        <v>22</v>
      </c>
      <c r="D38" s="27">
        <v>0</v>
      </c>
      <c r="E38" s="28">
        <v>0</v>
      </c>
      <c r="F38" s="29"/>
      <c r="G38" s="30">
        <f t="shared" ref="G38" si="2">E38*F38</f>
        <v>0</v>
      </c>
      <c r="H38" s="31">
        <f t="shared" ref="H38" si="3">D38*F38</f>
        <v>0</v>
      </c>
    </row>
    <row r="39" spans="1:8" s="32" customFormat="1" ht="44.25" customHeight="1" x14ac:dyDescent="0.25">
      <c r="A39" s="24">
        <v>17</v>
      </c>
      <c r="B39" s="25">
        <v>91014</v>
      </c>
      <c r="C39" s="26" t="s">
        <v>23</v>
      </c>
      <c r="D39" s="27">
        <v>0</v>
      </c>
      <c r="E39" s="28">
        <v>0</v>
      </c>
      <c r="F39" s="29"/>
      <c r="G39" s="30"/>
      <c r="H39" s="31">
        <f>D39*F39</f>
        <v>0</v>
      </c>
    </row>
    <row r="40" spans="1:8" s="32" customFormat="1" ht="44.25" customHeight="1" x14ac:dyDescent="0.25">
      <c r="A40" s="24">
        <v>18</v>
      </c>
      <c r="B40" s="25">
        <v>91018</v>
      </c>
      <c r="C40" s="26" t="s">
        <v>34</v>
      </c>
      <c r="D40" s="27">
        <v>0</v>
      </c>
      <c r="E40" s="28">
        <v>0</v>
      </c>
      <c r="F40" s="29"/>
      <c r="G40" s="30"/>
      <c r="H40" s="31"/>
    </row>
    <row r="41" spans="1:8" s="8" customFormat="1" x14ac:dyDescent="0.25">
      <c r="A41" s="57" t="s">
        <v>37</v>
      </c>
      <c r="B41" s="58"/>
      <c r="C41" s="58"/>
      <c r="D41" s="63" t="s">
        <v>24</v>
      </c>
      <c r="E41" s="64"/>
      <c r="F41" s="69">
        <f>SUM(F10:F40)</f>
        <v>0</v>
      </c>
      <c r="G41" s="69">
        <f>SUM(G10:G40)</f>
        <v>0</v>
      </c>
      <c r="H41" s="72">
        <f>SUM(H10:H40)</f>
        <v>0</v>
      </c>
    </row>
    <row r="42" spans="1:8" s="8" customFormat="1" ht="19.5" customHeight="1" x14ac:dyDescent="0.25">
      <c r="A42" s="59"/>
      <c r="B42" s="60"/>
      <c r="C42" s="60"/>
      <c r="D42" s="65"/>
      <c r="E42" s="66"/>
      <c r="F42" s="70"/>
      <c r="G42" s="70"/>
      <c r="H42" s="73"/>
    </row>
    <row r="43" spans="1:8" s="8" customFormat="1" ht="19.5" customHeight="1" x14ac:dyDescent="0.25">
      <c r="A43" s="59"/>
      <c r="B43" s="60"/>
      <c r="C43" s="60"/>
      <c r="D43" s="65"/>
      <c r="E43" s="66"/>
      <c r="F43" s="70"/>
      <c r="G43" s="70"/>
      <c r="H43" s="73"/>
    </row>
    <row r="44" spans="1:8" s="8" customFormat="1" ht="19.5" customHeight="1" x14ac:dyDescent="0.25">
      <c r="A44" s="59"/>
      <c r="B44" s="60"/>
      <c r="C44" s="60"/>
      <c r="D44" s="65"/>
      <c r="E44" s="66"/>
      <c r="F44" s="70"/>
      <c r="G44" s="70"/>
      <c r="H44" s="73"/>
    </row>
    <row r="45" spans="1:8" s="8" customFormat="1" ht="19.5" customHeight="1" x14ac:dyDescent="0.25">
      <c r="A45" s="59"/>
      <c r="B45" s="60"/>
      <c r="C45" s="60"/>
      <c r="D45" s="65"/>
      <c r="E45" s="66"/>
      <c r="F45" s="70"/>
      <c r="G45" s="70"/>
      <c r="H45" s="73"/>
    </row>
    <row r="46" spans="1:8" s="8" customFormat="1" ht="42" customHeight="1" x14ac:dyDescent="0.25">
      <c r="A46" s="61"/>
      <c r="B46" s="62"/>
      <c r="C46" s="62"/>
      <c r="D46" s="67"/>
      <c r="E46" s="68"/>
      <c r="F46" s="71"/>
      <c r="G46" s="71"/>
      <c r="H46" s="74"/>
    </row>
    <row r="47" spans="1:8" ht="42" customHeight="1" x14ac:dyDescent="0.25">
      <c r="A47" s="58"/>
      <c r="B47" s="58"/>
      <c r="C47" s="58"/>
      <c r="D47" s="58"/>
      <c r="E47" s="58"/>
      <c r="F47" s="58"/>
      <c r="G47" s="58"/>
      <c r="H47" s="58"/>
    </row>
    <row r="49" spans="1:8" s="8" customFormat="1" ht="31.5" customHeight="1" x14ac:dyDescent="0.25">
      <c r="A49" s="15"/>
      <c r="B49" s="81" t="s">
        <v>25</v>
      </c>
      <c r="C49" s="81"/>
      <c r="D49" s="16"/>
      <c r="E49" s="16"/>
      <c r="F49" s="82" t="s">
        <v>26</v>
      </c>
      <c r="G49" s="82"/>
      <c r="H49" s="82"/>
    </row>
    <row r="50" spans="1:8" s="8" customFormat="1" ht="28.5" customHeight="1" x14ac:dyDescent="0.25">
      <c r="A50" s="15"/>
      <c r="B50" s="17"/>
      <c r="C50" s="18"/>
      <c r="D50" s="16"/>
      <c r="E50" s="16"/>
      <c r="F50" s="15"/>
      <c r="G50" s="19"/>
      <c r="H50" s="20"/>
    </row>
    <row r="58" spans="1:8" x14ac:dyDescent="0.25">
      <c r="A58" s="21"/>
    </row>
    <row r="59" spans="1:8" x14ac:dyDescent="0.25">
      <c r="A59" s="21"/>
    </row>
    <row r="60" spans="1:8" x14ac:dyDescent="0.25">
      <c r="A60" s="21"/>
    </row>
  </sheetData>
  <mergeCells count="25">
    <mergeCell ref="B49:C49"/>
    <mergeCell ref="F49:H49"/>
    <mergeCell ref="B23:B26"/>
    <mergeCell ref="B27:B30"/>
    <mergeCell ref="B31:B35"/>
    <mergeCell ref="D27:D30"/>
    <mergeCell ref="D31:D35"/>
    <mergeCell ref="D23:D26"/>
    <mergeCell ref="E23:E26"/>
    <mergeCell ref="A47:H47"/>
    <mergeCell ref="E1:H1"/>
    <mergeCell ref="A3:H3"/>
    <mergeCell ref="A41:C46"/>
    <mergeCell ref="D41:E46"/>
    <mergeCell ref="F41:F46"/>
    <mergeCell ref="G41:G46"/>
    <mergeCell ref="H41:H46"/>
    <mergeCell ref="A27:A30"/>
    <mergeCell ref="A23:A26"/>
    <mergeCell ref="A31:A35"/>
    <mergeCell ref="E31:E35"/>
    <mergeCell ref="E27:E30"/>
    <mergeCell ref="H23:H26"/>
    <mergeCell ref="H27:H30"/>
    <mergeCell ref="H31:H35"/>
  </mergeCells>
  <pageMargins left="0" right="0" top="0" bottom="0" header="0" footer="0"/>
  <pageSetup paperSize="9" scale="4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FFFDF1404FCD41846725404FBF9BA6" ma:contentTypeVersion="13" ma:contentTypeDescription="Create a new document." ma:contentTypeScope="" ma:versionID="b8116f7c24538458d2b81369e6e23087">
  <xsd:schema xmlns:xsd="http://www.w3.org/2001/XMLSchema" xmlns:xs="http://www.w3.org/2001/XMLSchema" xmlns:p="http://schemas.microsoft.com/office/2006/metadata/properties" xmlns:ns2="a785ad58-1d57-4f8a-aa71-77170459bd0d" xmlns:ns3="043071e1-b9e6-4f2f-9a45-66fb8df80a55" xmlns:ns4="85ee2b67-8714-4156-9f89-1c41faa56579" targetNamespace="http://schemas.microsoft.com/office/2006/metadata/properties" ma:root="true" ma:fieldsID="8b23b16342f9ced5121719815d8ce244" ns2:_="" ns3:_="" ns4:_="">
    <xsd:import namespace="a785ad58-1d57-4f8a-aa71-77170459bd0d"/>
    <xsd:import namespace="043071e1-b9e6-4f2f-9a45-66fb8df80a55"/>
    <xsd:import namespace="85ee2b67-8714-4156-9f89-1c41faa56579"/>
    <xsd:element name="properties">
      <xsd:complexType>
        <xsd:sequence>
          <xsd:element name="documentManagement">
            <xsd:complexType>
              <xsd:all>
                <xsd:element ref="ns2:SharedWithUsers" minOccurs="0"/>
                <xsd:element ref="ns3:MediaServiceMetadata" minOccurs="0"/>
                <xsd:element ref="ns3:MediaServiceFastMetadata" minOccurs="0"/>
                <xsd:element ref="ns3:MediaServiceObjectDetectorVersions" minOccurs="0"/>
                <xsd:element ref="ns3:MediaLengthInSeconds" minOccurs="0"/>
                <xsd:element ref="ns3:MediaServiceDateTaken" minOccurs="0"/>
                <xsd:element ref="ns3:MediaServiceLocation" minOccurs="0"/>
                <xsd:element ref="ns3:MediaServiceGenerationTime" minOccurs="0"/>
                <xsd:element ref="ns3:MediaServiceEventHashCode" minOccurs="0"/>
                <xsd:element ref="ns3:lcf76f155ced4ddcb4097134ff3c332f" minOccurs="0"/>
                <xsd:element ref="ns4:TaxCatchAll"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785ad58-1d57-4f8a-aa71-77170459bd0d" elementFormDefault="qualified">
    <xsd:import namespace="http://schemas.microsoft.com/office/2006/documentManagement/types"/>
    <xsd:import namespace="http://schemas.microsoft.com/office/infopath/2007/PartnerControls"/>
    <xsd:element name="SharedWithUsers" ma:index="8" nillable="true" ma:displayName="Shared With" ma:internalName="_x0024_Resources_x003a_core_x002c_SharedWithFieldDisplayName_x003b_"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43071e1-b9e6-4f2f-9a45-66fb8df80a55"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Location" ma:index="14" nillable="true" ma:displayName="Location" ma:indexed="true"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8b38c0f9-4cf4-410c-b254-4bf0e5dbbc1a"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5ee2b67-8714-4156-9f89-1c41faa56579"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4433f8e5-958d-4c44-ae62-ecc06f1bfc64}" ma:internalName="TaxCatchAll" ma:showField="CatchAllData" ma:web="85ee2b67-8714-4156-9f89-1c41faa5657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43071e1-b9e6-4f2f-9a45-66fb8df80a55">
      <Terms xmlns="http://schemas.microsoft.com/office/infopath/2007/PartnerControls"/>
    </lcf76f155ced4ddcb4097134ff3c332f>
    <TaxCatchAll xmlns="85ee2b67-8714-4156-9f89-1c41faa5657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A616EE-33FE-4949-8C0D-6F095EFA7005}"/>
</file>

<file path=customXml/itemProps2.xml><?xml version="1.0" encoding="utf-8"?>
<ds:datastoreItem xmlns:ds="http://schemas.openxmlformats.org/officeDocument/2006/customXml" ds:itemID="{3A0C26E5-D459-4EEB-B60E-3C0C53DF2A23}">
  <ds:schemaRefs>
    <ds:schemaRef ds:uri="http://schemas.microsoft.com/office/2006/metadata/properties"/>
    <ds:schemaRef ds:uri="http://schemas.microsoft.com/office/infopath/2007/PartnerControls"/>
    <ds:schemaRef ds:uri="043071e1-b9e6-4f2f-9a45-66fb8df80a55"/>
    <ds:schemaRef ds:uri="85ee2b67-8714-4156-9f89-1c41faa56579"/>
  </ds:schemaRefs>
</ds:datastoreItem>
</file>

<file path=customXml/itemProps3.xml><?xml version="1.0" encoding="utf-8"?>
<ds:datastoreItem xmlns:ds="http://schemas.openxmlformats.org/officeDocument/2006/customXml" ds:itemID="{AF6263B7-4F32-4255-861D-57F110BDC48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IBO</vt:lpstr>
      <vt:lpstr>Sheet1</vt:lpstr>
      <vt:lpstr>IBO!Print_Area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Johnny Anh</dc:creator>
  <cp:lastModifiedBy>Van Nguyen</cp:lastModifiedBy>
  <cp:lastPrinted>2023-08-28T07:08:52Z</cp:lastPrinted>
  <dcterms:created xsi:type="dcterms:W3CDTF">2021-04-23T04:27:39Z</dcterms:created>
  <dcterms:modified xsi:type="dcterms:W3CDTF">2023-11-07T07:59:41Z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0x01010040FFFDF1404FCD41846725404FBF9BA6</vt:lpwstr>
  </property>
  <property fmtid="{D5CDD505-2E9C-101B-9397-08002B2CF9AE}" pid="3" name="Order">
    <vt:r8>3100</vt:r8>
  </property>
  <property fmtid="{D5CDD505-2E9C-101B-9397-08002B2CF9AE}" pid="4" name="MediaServiceImageTags">
    <vt:lpwstr/>
  </property>
</Properties>
</file>